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<sst xmlns="http://schemas.openxmlformats.org/spreadsheetml/2006/main" count="96" uniqueCount="71">
  <si>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</si>
  <si>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</si>
  <si>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</si>
  <si>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</si>
  <si>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</si>
  <si>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</si>
  <si>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</si>
  <si>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</si>
  <si>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</si>
  <si>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</si>
  <si>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</si>
  <si>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</si>
  <si>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</si>
  <si>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</si>
  <si>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</si>
  <si>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</si>
  <si>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</si>
  <si>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</si>
  <si>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</si>
  <si>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</si>
  <si>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</si>
  <si>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</si>
  <si>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</si>
  <si>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</si>
  <si>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</si>
  <si>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</si>
  <si>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</si>
  <si>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</si>
  <si>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</si>
  <si>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</si>
  <si>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</si>
  <si>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</si>
  <si>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</si>
  <si>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</si>
  <si>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</si>
  <si>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</si>
  <si>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</si>
  <si>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</si>
  <si>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</si>
  <si>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</si>
  <si>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</si>
  <si>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</si>
  <si>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</si>
  <si>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</si>
  <si>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</si>
  <si>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</si>
  <si>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</si>
  <si>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</si>
  <si>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</si>
  <si>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</si>
  <si>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Щербаков А.С.</t>
  </si>
  <si>
    <t>правый</t>
  </si>
  <si>
    <t>50 ml</t>
  </si>
  <si>
    <t>CD не записан</t>
  </si>
  <si>
    <t>Judkins 6 F</t>
  </si>
  <si>
    <t>a. femoralis dex.</t>
  </si>
  <si>
    <t>Интродъюссер извлечён</t>
  </si>
  <si>
    <t>Кесарева Е.В.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</si>
  <si>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Аспирин 125 мг.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 6) 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</si>
  <si>
    <t>Попытка БАП</t>
  </si>
  <si>
    <t>Ульянова В.Н.</t>
  </si>
  <si>
    <t>Мешалкина И.В.</t>
  </si>
  <si>
    <t>Капралова Е.А.</t>
  </si>
  <si>
    <t>Optiray 350</t>
  </si>
  <si>
    <t>200 ml</t>
  </si>
  <si>
    <t>1396,02 mGy.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</si>
  <si>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3.5 6Fr</t>
    </r>
    <r>
      <rPr>
        <sz val="11"/>
        <color theme="1"/>
        <rFont val="Calibri"/>
        <family val="2"/>
        <charset val="204"/>
        <scheme val="minor"/>
      </rPr>
      <t xml:space="preserve">. Неоднократные попытки заведения за область стеноза интракоронарного проводника, последний удачно заведен в дистальный сегмент ОА. Множественные попытки с использованием различной техники позиционировать в область значимого стеноза ОА  баллонные катетеры 2.5-20, 1.5-15 мм не удачны. 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не достигнут. Пациентка в стабильном состоянии переводится в БИТдля дальнейшего наблюдения и лечения.                                                                                           </t>
    </r>
  </si>
  <si>
    <r>
      <t>Бассейн ПНА: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не более 40%, пролонгированный стеноз среднего 40%, далее стеноз 70%. Кровоток по артериям TIMI 3.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90%, далее стенозы среднего 60%, 85% . TIMI 2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хроническая функциональная окклюзия от проксимального сегмента с градацией антеградного кровотока до дистального TIMI 1. Выраженные коллатерали с ретроградным заполнением ЗМЖА, ЗБА из септальных ветвей ПНА.
</t>
    </r>
  </si>
  <si>
    <t>Экстренное стентирование ОА</t>
  </si>
  <si>
    <t>ОКС ПST</t>
  </si>
  <si>
    <t>П/О ушито аппаратом AngioSeal 6 f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</si>
</sst>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u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6" fillId="0" borderId="27" xfId="0" applyFont="1" applyFill="1" applyBorder="1" applyAlignment="1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43</v>
      </c>
      <c r="C1" s="159"/>
      <c r="D1" s="159"/>
      <c r="E1" s="159"/>
      <c r="F1" s="159"/>
      <c r="G1" s="159"/>
      <c r="H1" s="159"/>
      <c r="I1" s="159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49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42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41702</v>
      </c>
      <c r="C7" s="87">
        <v>0.77083333333333337</v>
      </c>
      <c r="D7" s="22"/>
      <c r="E7" s="22"/>
      <c r="F7" s="22"/>
      <c r="G7" s="124" t="s">
        <v>4</v>
      </c>
      <c r="H7" s="125"/>
      <c r="I7" s="106" t="s">
        <v>50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60</v>
      </c>
      <c r="C8" s="129"/>
      <c r="D8" s="22"/>
      <c r="E8" s="22"/>
      <c r="F8" s="22"/>
      <c r="G8" s="114" t="s">
        <v>5</v>
      </c>
      <c r="H8" s="115"/>
      <c r="I8" s="108" t="s">
        <v>61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11316</v>
      </c>
      <c r="C9" s="113"/>
      <c r="D9" s="22"/>
      <c r="E9" s="22"/>
      <c r="F9" s="22"/>
      <c r="G9" s="114" t="s">
        <v>6</v>
      </c>
      <c r="H9" s="115"/>
      <c r="I9" s="108" t="s">
        <v>57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69</v>
      </c>
      <c r="C10" s="111"/>
      <c r="D10" s="22"/>
      <c r="E10" s="22"/>
      <c r="F10" s="22"/>
      <c r="G10" s="114" t="s">
        <v>48</v>
      </c>
      <c r="H10" s="115"/>
      <c r="I10" s="108" t="s">
        <v>62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1493</v>
      </c>
      <c r="C11" s="85">
        <v>35</v>
      </c>
      <c r="D11" s="25"/>
      <c r="E11" s="23"/>
      <c r="F11" s="23"/>
      <c r="G11" s="114" t="s">
        <v>8</v>
      </c>
      <c r="H11" s="115"/>
      <c r="I11" s="108" t="s">
        <v>45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40</v>
      </c>
      <c r="D13" s="133"/>
      <c r="E13" s="52" t="s">
        <v>41</v>
      </c>
      <c r="F13" s="139" t="s">
        <v>10</v>
      </c>
      <c r="G13" s="140"/>
      <c r="H13" s="140"/>
      <c r="I13" s="137" t="s">
        <v>55</v>
      </c>
      <c r="J13" s="138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6"/>
      <c r="C14" s="147"/>
      <c r="D14" s="53" t="s">
        <v>44</v>
      </c>
      <c r="E14" s="139" t="s">
        <v>11</v>
      </c>
      <c r="F14" s="139"/>
      <c r="G14" s="139"/>
      <c r="H14" s="139"/>
      <c r="I14" s="139"/>
      <c r="J14" s="148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1" t="s">
        <v>46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63</v>
      </c>
      <c r="C24" s="127"/>
      <c r="D24" s="13" t="s">
        <v>52</v>
      </c>
      <c r="E24" s="120" t="s">
        <v>31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51</v>
      </c>
      <c r="I26" s="151"/>
      <c r="J26" s="152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47</v>
      </c>
      <c r="H27" s="156"/>
      <c r="I27" s="156"/>
      <c r="J27" s="157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68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209" t="s">
        <v>70</v>
      </c>
      <c r="B54" s="135"/>
      <c r="C54" s="135"/>
      <c r="D54" s="88" t="s">
        <v>53</v>
      </c>
      <c r="E54" s="89"/>
      <c r="F54" s="45"/>
      <c r="G54" s="45"/>
      <c r="H54" s="136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 аппаратом AngioSeal 6 f"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6" t="s">
        <v>59</v>
      </c>
      <c r="B5" s="187"/>
      <c r="C5" s="187"/>
      <c r="D5" s="187"/>
      <c r="E5" s="187"/>
      <c r="F5" s="187"/>
      <c r="G5" s="187"/>
      <c r="H5" s="187"/>
      <c r="I5" s="187"/>
      <c r="J5" s="18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41702</v>
      </c>
      <c r="C7" s="79"/>
      <c r="D7" s="22"/>
      <c r="E7" s="22"/>
      <c r="F7" s="22"/>
      <c r="G7" s="124" t="s">
        <v>4</v>
      </c>
      <c r="H7" s="125"/>
      <c r="I7" s="189" t="str">
        <f>'Диагностика КГ'!I7:J7</f>
        <v>Щербаков А.С.</v>
      </c>
      <c r="J7" s="190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74" t="str">
        <f>'Диагностика КГ'!B8:C8</f>
        <v>Ульянова В.Н.</v>
      </c>
      <c r="C8" s="191"/>
      <c r="D8" s="22"/>
      <c r="E8" s="22"/>
      <c r="F8" s="22"/>
      <c r="G8" s="114" t="s">
        <v>5</v>
      </c>
      <c r="H8" s="115"/>
      <c r="I8" s="174" t="str">
        <f>'Диагностика КГ'!I8:J8</f>
        <v>Мешалкина И.В.</v>
      </c>
      <c r="J8" s="175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0">
        <f>'Диагностика КГ'!B9:C9</f>
        <v>11316</v>
      </c>
      <c r="C9" s="201"/>
      <c r="D9" s="22"/>
      <c r="E9" s="22"/>
      <c r="F9" s="22"/>
      <c r="G9" s="114" t="s">
        <v>6</v>
      </c>
      <c r="H9" s="115"/>
      <c r="I9" s="174" t="str">
        <f>'Диагностика КГ'!I9:J9</f>
        <v>Кесарева Е.В.</v>
      </c>
      <c r="J9" s="175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2" t="str">
        <f>'Диагностика КГ'!B10:C10</f>
        <v>ОКС ПST</v>
      </c>
      <c r="C10" s="203"/>
      <c r="D10" s="22"/>
      <c r="E10" s="22"/>
      <c r="F10" s="22"/>
      <c r="G10" s="114" t="s">
        <v>7</v>
      </c>
      <c r="H10" s="115"/>
      <c r="I10" s="174" t="str">
        <f>'Диагностика КГ'!I10:J10</f>
        <v>Капралова Е.А.</v>
      </c>
      <c r="J10" s="175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25</v>
      </c>
      <c r="B11" s="76">
        <f>ОТДЕЛЕНИЕ</f>
        <v>1493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4" t="str">
        <f>'Диагностика КГ'!I11:J11</f>
        <v>_________</v>
      </c>
      <c r="J11" s="175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30" t="s">
        <v>9</v>
      </c>
      <c r="B13" s="131"/>
      <c r="C13" s="132" t="s">
        <v>40</v>
      </c>
      <c r="D13" s="133"/>
      <c r="E13" s="52" t="s">
        <v>41</v>
      </c>
      <c r="F13" s="139" t="s">
        <v>10</v>
      </c>
      <c r="G13" s="140"/>
      <c r="H13" s="140"/>
      <c r="I13" s="207" t="s">
        <v>55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30" t="s">
        <v>29</v>
      </c>
      <c r="B14" s="136"/>
      <c r="C14" s="147"/>
      <c r="D14" s="53" t="s">
        <v>44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54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18</v>
      </c>
      <c r="B20" s="176" t="s">
        <v>63</v>
      </c>
      <c r="C20" s="177"/>
      <c r="D20" s="77" t="s">
        <v>64</v>
      </c>
      <c r="E20" s="120" t="s">
        <v>31</v>
      </c>
      <c r="F20" s="120"/>
      <c r="G20" s="14">
        <v>0.79999999999999993</v>
      </c>
      <c r="H20" s="120" t="s">
        <v>35</v>
      </c>
      <c r="I20" s="120"/>
      <c r="J20" s="15" t="s">
        <v>65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/>
      <c r="E22" s="208" t="s">
        <v>66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6" t="s">
        <v>58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2" t="s">
        <v>56</v>
      </c>
      <c r="B54" s="193"/>
      <c r="C54" s="193"/>
      <c r="D54" s="83"/>
      <c r="E54" s="83"/>
      <c r="F54" s="83"/>
      <c r="G54" s="136" t="s">
        <v>24</v>
      </c>
      <c r="H54" s="131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2014-02-27T14:37:01Z</cp:lastPrinted>
  <dcterms:created xsi:type="dcterms:W3CDTF">2006-09-16T00:00:00Z</dcterms:created>
  <dcterms:modified xsi:type="dcterms:W3CDTF">2014-03-04T17:17:33Z</dcterms:modified>
  <cp:category>Рентгенэндоваскулярные хирурги</cp:category>
</cp:coreProperties>
</file>