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<sst xmlns="http://schemas.openxmlformats.org/spreadsheetml/2006/main" count="98" uniqueCount="73">
  <si>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</si>
  <si>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</si>
  <si>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</si>
  <si>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</si>
  <si>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</si>
  <si>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</si>
  <si>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</si>
  <si>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</si>
  <si>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</si>
  <si>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</si>
  <si>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</si>
  <si>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</si>
  <si>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</si>
  <si>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</si>
  <si>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</si>
  <si>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</si>
  <si>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</si>
  <si>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</si>
  <si>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</si>
  <si>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</si>
  <si>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</si>
  <si>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</si>
  <si>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</si>
  <si>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</si>
  <si>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</si>
  <si>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</si>
  <si>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</si>
  <si>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</si>
  <si>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</si>
  <si>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</si>
  <si>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</si>
  <si>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</si>
  <si>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</si>
  <si>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</si>
  <si>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</si>
  <si>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</si>
  <si>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</si>
  <si>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</si>
  <si>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</si>
  <si>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</si>
  <si>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</si>
  <si>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</si>
  <si>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</si>
  <si>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</si>
  <si>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</si>
  <si>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</si>
  <si>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indexed="8"/>
        <rFont val="Times New Roman"/>
        <family val="1"/>
        <charset val="204"/>
      </rPr>
      <t>Консультация кардиохирурга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</si>
  <si>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</si>
  <si>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</si>
  <si>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</si>
  <si>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</si>
  <si>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>правый</t>
  </si>
  <si>
    <t xml:space="preserve">  6.03</t>
  </si>
  <si>
    <t>150 ml</t>
  </si>
  <si>
    <t>СТЕНТИРОВАНИЕ ПМЖА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</si>
  <si>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</si>
  <si>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</si>
  <si>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</si>
  <si>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</si>
  <si>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</si>
  <si>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 xml:space="preserve">Контроль места пункции. Строгий постельный режим 24 часа. </t>
  </si>
  <si>
    <t xml:space="preserve"> 20.03.2014</t>
  </si>
  <si>
    <t>Капралова Е.А.</t>
  </si>
  <si>
    <t>14.00-15.00</t>
  </si>
  <si>
    <t>Щербаков А.С.</t>
  </si>
  <si>
    <t>Макаркин А.В.</t>
  </si>
  <si>
    <t>ОИМ</t>
  </si>
  <si>
    <t>Ultravist  370</t>
  </si>
  <si>
    <t>200 ml</t>
  </si>
  <si>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хрооническая окклюзия среднего сегмента со слаборазвитыми внутристемными (ОА, ДВ) коллатералями в дистальный сегмент, TIMI 0.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локальный стеноз проксимального сегмента,  80%, стеноз среднего сегмента 85%, TIMI III.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u/>
        <sz val="11"/>
        <color indexed="8"/>
        <rFont val="Times New Roman"/>
        <family val="1"/>
        <charset val="204"/>
      </rPr>
      <t>частично реканализованный массивный тромб от устья до границы среднего и дистального сегмента</t>
    </r>
    <r>
      <rPr>
        <sz val="11"/>
        <color indexed="8"/>
        <rFont val="Times New Roman"/>
        <family val="1"/>
        <charset val="204"/>
      </rPr>
      <t xml:space="preserve">,  кровоток TIMI II. Умеренно развитые межсистемные коллатерали из СВ ПМЖА.
С учетом ИМ нижней локализации от 05.03.14, выраженного трехсосудистого поражения (окклюзия ПНА, критические стенозы ОА, реканализованный тромб ПКА) коллегиально с Д.В. Розановым, кардиохирургом И.Н. Староверовым принято решение о предпочтительности КШ по срочным показаниям.                             При ангиографии ОСА, ВСА значимых стенозов не выявлено.                                   </t>
    </r>
  </si>
  <si>
    <t>Шутова Л.Н.</t>
  </si>
  <si>
    <t>Берина Е.В.</t>
  </si>
  <si>
    <t>488,30 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</si>
</sst>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16" fillId="0" borderId="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Fill="1" applyBorder="1"/>
    <xf numFmtId="0" fontId="17" fillId="0" borderId="2" xfId="0" applyFont="1" applyFill="1" applyBorder="1" applyAlignment="1"/>
    <xf numFmtId="0" fontId="18" fillId="0" borderId="3" xfId="0" applyFont="1" applyFill="1" applyBorder="1" applyAlignment="1">
      <alignment horizontal="right"/>
    </xf>
    <xf numFmtId="0" fontId="18" fillId="0" borderId="0" xfId="0" applyFont="1" applyFill="1" applyBorder="1"/>
    <xf numFmtId="0" fontId="16" fillId="0" borderId="4" xfId="0" applyFont="1" applyFill="1" applyBorder="1" applyAlignment="1" applyProtection="1">
      <alignment horizontal="left"/>
      <protection locked="0" hidden="1"/>
    </xf>
    <xf numFmtId="0" fontId="16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/>
    </xf>
    <xf numFmtId="0" fontId="16" fillId="0" borderId="6" xfId="0" applyFont="1" applyFill="1" applyBorder="1" applyProtection="1">
      <protection locked="0" hidden="1"/>
    </xf>
    <xf numFmtId="164" fontId="16" fillId="0" borderId="6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4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4" fillId="0" borderId="17" xfId="0" applyFont="1" applyFill="1" applyBorder="1"/>
    <xf numFmtId="0" fontId="0" fillId="0" borderId="18" xfId="0" applyFont="1" applyFill="1" applyBorder="1"/>
    <xf numFmtId="0" fontId="14" fillId="0" borderId="18" xfId="0" applyFont="1" applyFill="1" applyBorder="1"/>
    <xf numFmtId="0" fontId="14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4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6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3" fillId="0" borderId="24" xfId="0" applyFont="1" applyFill="1" applyBorder="1" applyAlignment="1">
      <alignment horizontal="left"/>
    </xf>
    <xf numFmtId="0" fontId="23" fillId="0" borderId="24" xfId="0" applyFont="1" applyFill="1" applyBorder="1" applyAlignment="1">
      <alignment horizontal="justify"/>
    </xf>
    <xf numFmtId="0" fontId="23" fillId="0" borderId="24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5" xfId="0" applyFont="1" applyFill="1" applyBorder="1"/>
    <xf numFmtId="0" fontId="0" fillId="0" borderId="0" xfId="0" applyFont="1" applyFill="1" applyBorder="1" applyAlignment="1"/>
    <xf numFmtId="0" fontId="26" fillId="0" borderId="26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0" fillId="0" borderId="12" xfId="0" applyBorder="1"/>
    <xf numFmtId="0" fontId="21" fillId="0" borderId="1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right"/>
    </xf>
    <xf numFmtId="0" fontId="14" fillId="0" borderId="0" xfId="0" applyFont="1" applyBorder="1"/>
    <xf numFmtId="0" fontId="21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5" fillId="0" borderId="0" xfId="0" applyFont="1" applyBorder="1"/>
    <xf numFmtId="165" fontId="16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alignment horizontal="left"/>
    </xf>
    <xf numFmtId="0" fontId="16" fillId="0" borderId="29" xfId="0" applyFont="1" applyFill="1" applyBorder="1" applyProtection="1">
      <protection locked="0" hidden="1"/>
    </xf>
    <xf numFmtId="0" fontId="26" fillId="0" borderId="29" xfId="0" applyFont="1" applyFill="1" applyBorder="1"/>
    <xf numFmtId="164" fontId="16" fillId="0" borderId="1" xfId="0" applyNumberFormat="1" applyFont="1" applyFill="1" applyBorder="1" applyAlignment="1" applyProtection="1">
      <alignment horizontal="left"/>
      <protection locked="0"/>
    </xf>
    <xf numFmtId="167" fontId="22" fillId="0" borderId="0" xfId="0" applyNumberFormat="1" applyFont="1" applyFill="1" applyBorder="1" applyAlignment="1" applyProtection="1">
      <alignment horizontal="right"/>
      <protection locked="0"/>
    </xf>
    <xf numFmtId="167" fontId="22" fillId="0" borderId="12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164" fontId="2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42" fillId="0" borderId="32" xfId="0" applyFont="1" applyFill="1" applyBorder="1" applyAlignment="1" applyProtection="1">
      <protection locked="0" hidden="1"/>
    </xf>
    <xf numFmtId="0" fontId="27" fillId="0" borderId="21" xfId="0" applyFont="1" applyFill="1" applyBorder="1" applyAlignment="1" applyProtection="1">
      <protection locked="0" hidden="1"/>
    </xf>
    <xf numFmtId="0" fontId="16" fillId="0" borderId="0" xfId="0" applyFont="1" applyFill="1" applyBorder="1" applyAlignment="1"/>
    <xf numFmtId="0" fontId="0" fillId="0" borderId="0" xfId="0" applyFont="1" applyFill="1" applyBorder="1" applyAlignment="1"/>
    <xf numFmtId="0" fontId="35" fillId="0" borderId="0" xfId="0" applyFont="1" applyFill="1" applyBorder="1" applyAlignment="1" applyProtection="1">
      <alignment horizontal="center"/>
      <protection locked="0" hidden="1"/>
    </xf>
    <xf numFmtId="0" fontId="24" fillId="0" borderId="4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6" fillId="0" borderId="28" xfId="0" applyFont="1" applyFill="1" applyBorder="1" applyAlignment="1"/>
    <xf numFmtId="0" fontId="26" fillId="0" borderId="19" xfId="0" applyFont="1" applyFill="1" applyBorder="1" applyAlignment="1"/>
    <xf numFmtId="0" fontId="16" fillId="0" borderId="2" xfId="0" applyFont="1" applyFill="1" applyBorder="1" applyAlignment="1"/>
    <xf numFmtId="0" fontId="22" fillId="0" borderId="0" xfId="0" applyFont="1" applyFill="1" applyBorder="1" applyAlignment="1"/>
    <xf numFmtId="0" fontId="1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8" fillId="0" borderId="0" xfId="0" applyFont="1" applyFill="1" applyBorder="1" applyAlignment="1"/>
    <xf numFmtId="0" fontId="17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protection locked="0"/>
    </xf>
    <xf numFmtId="0" fontId="39" fillId="0" borderId="23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26" fillId="0" borderId="31" xfId="0" applyFont="1" applyFill="1" applyBorder="1" applyAlignment="1"/>
    <xf numFmtId="0" fontId="4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4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Alignment="1"/>
    <xf numFmtId="0" fontId="32" fillId="0" borderId="28" xfId="0" applyFont="1" applyFill="1" applyBorder="1" applyAlignment="1">
      <alignment horizontal="center" shrinkToFit="1"/>
    </xf>
    <xf numFmtId="0" fontId="33" fillId="0" borderId="19" xfId="0" applyFont="1" applyFill="1" applyBorder="1" applyAlignment="1">
      <alignment horizontal="center" shrinkToFit="1"/>
    </xf>
    <xf numFmtId="0" fontId="33" fillId="0" borderId="20" xfId="0" applyFont="1" applyFill="1" applyBorder="1" applyAlignment="1">
      <alignment horizontal="center" shrinkToFit="1"/>
    </xf>
    <xf numFmtId="166" fontId="1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Fill="1" applyBorder="1"/>
    <xf numFmtId="0" fontId="16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3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23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6" fillId="0" borderId="2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15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9" fillId="0" borderId="2" xfId="0" applyFont="1" applyFill="1" applyBorder="1" applyAlignment="1"/>
    <xf numFmtId="0" fontId="29" fillId="0" borderId="0" xfId="0" applyFont="1" applyFill="1" applyAlignment="1"/>
    <xf numFmtId="0" fontId="22" fillId="0" borderId="2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Alignment="1" applyProtection="1">
      <alignment horizontal="justify" vertical="top" wrapText="1"/>
      <protection locked="0"/>
    </xf>
    <xf numFmtId="0" fontId="22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37" fillId="0" borderId="0" xfId="0" applyFont="1" applyFill="1" applyBorder="1" applyAlignment="1"/>
    <xf numFmtId="0" fontId="27" fillId="0" borderId="32" xfId="0" applyFont="1" applyBorder="1" applyAlignment="1" applyProtection="1">
      <protection locked="0"/>
    </xf>
    <xf numFmtId="0" fontId="27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47" fillId="0" borderId="0" xfId="0" applyFont="1" applyAlignment="1" applyProtection="1"/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8" fillId="0" borderId="19" xfId="0" applyFont="1" applyBorder="1" applyAlignment="1" applyProtection="1">
      <alignment horizontal="justify" vertical="top" wrapText="1"/>
      <protection locked="0"/>
    </xf>
    <xf numFmtId="0" fontId="49" fillId="0" borderId="19" xfId="0" applyFont="1" applyBorder="1" applyAlignment="1" applyProtection="1">
      <protection locked="0"/>
    </xf>
    <xf numFmtId="0" fontId="49" fillId="0" borderId="20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44" fillId="0" borderId="0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5" fillId="0" borderId="4" xfId="0" applyFont="1" applyBorder="1" applyAlignment="1">
      <alignment horizontal="center"/>
    </xf>
    <xf numFmtId="0" fontId="21" fillId="0" borderId="33" xfId="0" applyFont="1" applyFill="1" applyBorder="1" applyAlignment="1" applyProtection="1">
      <alignment horizontal="center"/>
      <protection locked="0"/>
    </xf>
    <xf numFmtId="0" fontId="21" fillId="0" borderId="31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0" fontId="21" fillId="0" borderId="27" xfId="0" applyFont="1" applyFill="1" applyBorder="1" applyAlignment="1" applyProtection="1">
      <alignment horizontal="center"/>
      <protection locked="0"/>
    </xf>
    <xf numFmtId="0" fontId="21" fillId="0" borderId="6" xfId="0" applyFont="1" applyBorder="1" applyAlignment="1" applyProtection="1">
      <alignment horizontal="center"/>
      <protection locked="0"/>
    </xf>
    <xf numFmtId="0" fontId="3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6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4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6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4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43" fillId="3" borderId="0" xfId="0" applyFont="1" applyFill="1" applyAlignment="1"/>
    <xf numFmtId="0" fontId="0" fillId="3" borderId="0" xfId="0" applyFill="1" applyAlignment="1"/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4" xfId="0" applyFont="1" applyBorder="1" applyAlignment="1" applyProtection="1">
      <alignment horizontal="justify" vertical="top" wrapText="1"/>
      <protection locked="0"/>
    </xf>
    <xf numFmtId="0" fontId="16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44</v>
      </c>
      <c r="C1" s="114"/>
      <c r="D1" s="114"/>
      <c r="E1" s="114"/>
      <c r="F1" s="114"/>
      <c r="G1" s="114"/>
      <c r="H1" s="114"/>
      <c r="I1" s="114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6" t="s">
        <v>27</v>
      </c>
      <c r="D2" s="117"/>
      <c r="E2" s="117"/>
      <c r="F2" s="117"/>
      <c r="G2" s="117"/>
      <c r="H2" s="117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0" t="s">
        <v>59</v>
      </c>
      <c r="C3" s="131"/>
      <c r="D3" s="131"/>
      <c r="E3" s="131"/>
      <c r="F3" s="131"/>
      <c r="G3" s="131"/>
      <c r="H3" s="131"/>
      <c r="I3" s="13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18" t="s">
        <v>30</v>
      </c>
      <c r="C4" s="118"/>
      <c r="D4" s="118"/>
      <c r="E4" s="118"/>
      <c r="F4" s="118"/>
      <c r="G4" s="118"/>
      <c r="H4" s="118"/>
      <c r="I4" s="118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38" t="s">
        <v>43</v>
      </c>
      <c r="C5" s="139"/>
      <c r="D5" s="139"/>
      <c r="E5" s="139"/>
      <c r="F5" s="139"/>
      <c r="G5" s="139"/>
      <c r="H5" s="139"/>
      <c r="I5" s="13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61</v>
      </c>
      <c r="C7" s="87" t="s">
        <v>63</v>
      </c>
      <c r="D7" s="22"/>
      <c r="E7" s="22"/>
      <c r="F7" s="22"/>
      <c r="G7" s="142" t="s">
        <v>4</v>
      </c>
      <c r="H7" s="143"/>
      <c r="I7" s="140" t="s">
        <v>64</v>
      </c>
      <c r="J7" s="14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1" t="s">
        <v>65</v>
      </c>
      <c r="C8" s="122"/>
      <c r="D8" s="22"/>
      <c r="E8" s="22"/>
      <c r="F8" s="22"/>
      <c r="G8" s="144" t="s">
        <v>5</v>
      </c>
      <c r="H8" s="145"/>
      <c r="I8" s="119" t="s">
        <v>70</v>
      </c>
      <c r="J8" s="120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27">
        <v>20768</v>
      </c>
      <c r="C9" s="128"/>
      <c r="D9" s="22"/>
      <c r="E9" s="22"/>
      <c r="F9" s="22"/>
      <c r="G9" s="144" t="s">
        <v>6</v>
      </c>
      <c r="H9" s="145"/>
      <c r="I9" s="119" t="s">
        <v>71</v>
      </c>
      <c r="J9" s="120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25" t="s">
        <v>66</v>
      </c>
      <c r="C10" s="126"/>
      <c r="D10" s="22"/>
      <c r="E10" s="22"/>
      <c r="F10" s="22"/>
      <c r="G10" s="144" t="s">
        <v>57</v>
      </c>
      <c r="H10" s="145"/>
      <c r="I10" s="119" t="s">
        <v>62</v>
      </c>
      <c r="J10" s="120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1898</v>
      </c>
      <c r="C11" s="85">
        <v>35</v>
      </c>
      <c r="D11" s="25"/>
      <c r="E11" s="23"/>
      <c r="F11" s="23"/>
      <c r="G11" s="144" t="s">
        <v>8</v>
      </c>
      <c r="H11" s="145"/>
      <c r="I11" s="119" t="s">
        <v>47</v>
      </c>
      <c r="J11" s="120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3" t="s">
        <v>41</v>
      </c>
      <c r="D13" s="124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29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55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46" t="s">
        <v>17</v>
      </c>
      <c r="B22" s="14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48"/>
      <c r="B23" s="14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58" t="s">
        <v>67</v>
      </c>
      <c r="C24" s="159"/>
      <c r="D24" s="13" t="s">
        <v>68</v>
      </c>
      <c r="E24" s="115" t="s">
        <v>31</v>
      </c>
      <c r="F24" s="115"/>
      <c r="G24" s="14">
        <v>0.36249999999999999</v>
      </c>
      <c r="H24" s="115" t="s">
        <v>19</v>
      </c>
      <c r="I24" s="115"/>
      <c r="J24" s="15" t="s">
        <v>72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32" t="s">
        <v>21</v>
      </c>
      <c r="B25" s="133"/>
      <c r="C25" s="133"/>
      <c r="D25" s="133"/>
      <c r="E25" s="133"/>
      <c r="F25" s="133"/>
      <c r="G25" s="133"/>
      <c r="H25" s="133"/>
      <c r="I25" s="133"/>
      <c r="J25" s="13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60" t="s">
        <v>22</v>
      </c>
      <c r="F26" s="160"/>
      <c r="G26" s="160"/>
      <c r="H26" s="105" t="s">
        <v>51</v>
      </c>
      <c r="I26" s="106"/>
      <c r="J26" s="107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08" t="s">
        <v>23</v>
      </c>
      <c r="F27" s="109"/>
      <c r="G27" s="110" t="s">
        <v>56</v>
      </c>
      <c r="H27" s="111"/>
      <c r="I27" s="111"/>
      <c r="J27" s="112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35" t="s">
        <v>69</v>
      </c>
      <c r="F28" s="136"/>
      <c r="G28" s="136"/>
      <c r="H28" s="136"/>
      <c r="I28" s="136"/>
      <c r="J28" s="13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36"/>
      <c r="F29" s="136"/>
      <c r="G29" s="136"/>
      <c r="H29" s="136"/>
      <c r="I29" s="136"/>
      <c r="J29" s="13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36"/>
      <c r="F30" s="136"/>
      <c r="G30" s="136"/>
      <c r="H30" s="136"/>
      <c r="I30" s="136"/>
      <c r="J30" s="13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36"/>
      <c r="F31" s="136"/>
      <c r="G31" s="136"/>
      <c r="H31" s="136"/>
      <c r="I31" s="136"/>
      <c r="J31" s="13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36"/>
      <c r="F32" s="136"/>
      <c r="G32" s="136"/>
      <c r="H32" s="136"/>
      <c r="I32" s="136"/>
      <c r="J32" s="13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36"/>
      <c r="F33" s="136"/>
      <c r="G33" s="136"/>
      <c r="H33" s="136"/>
      <c r="I33" s="136"/>
      <c r="J33" s="13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36"/>
      <c r="F34" s="136"/>
      <c r="G34" s="136"/>
      <c r="H34" s="136"/>
      <c r="I34" s="136"/>
      <c r="J34" s="13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36"/>
      <c r="F35" s="136"/>
      <c r="G35" s="136"/>
      <c r="H35" s="136"/>
      <c r="I35" s="136"/>
      <c r="J35" s="13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36"/>
      <c r="F36" s="136"/>
      <c r="G36" s="136"/>
      <c r="H36" s="136"/>
      <c r="I36" s="136"/>
      <c r="J36" s="13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36"/>
      <c r="F37" s="136"/>
      <c r="G37" s="136"/>
      <c r="H37" s="136"/>
      <c r="I37" s="136"/>
      <c r="J37" s="13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36"/>
      <c r="F38" s="136"/>
      <c r="G38" s="136"/>
      <c r="H38" s="136"/>
      <c r="I38" s="136"/>
      <c r="J38" s="13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36"/>
      <c r="F39" s="136"/>
      <c r="G39" s="136"/>
      <c r="H39" s="136"/>
      <c r="I39" s="136"/>
      <c r="J39" s="13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36"/>
      <c r="F40" s="136"/>
      <c r="G40" s="136"/>
      <c r="H40" s="136"/>
      <c r="I40" s="136"/>
      <c r="J40" s="13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36"/>
      <c r="F41" s="136"/>
      <c r="G41" s="136"/>
      <c r="H41" s="136"/>
      <c r="I41" s="136"/>
      <c r="J41" s="13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36"/>
      <c r="F42" s="136"/>
      <c r="G42" s="136"/>
      <c r="H42" s="136"/>
      <c r="I42" s="136"/>
      <c r="J42" s="13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36"/>
      <c r="F43" s="136"/>
      <c r="G43" s="136"/>
      <c r="H43" s="136"/>
      <c r="I43" s="136"/>
      <c r="J43" s="13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36"/>
      <c r="F44" s="136"/>
      <c r="G44" s="136"/>
      <c r="H44" s="136"/>
      <c r="I44" s="136"/>
      <c r="J44" s="13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36"/>
      <c r="F45" s="136"/>
      <c r="G45" s="136"/>
      <c r="H45" s="136"/>
      <c r="I45" s="136"/>
      <c r="J45" s="13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36"/>
      <c r="F46" s="136"/>
      <c r="G46" s="136"/>
      <c r="H46" s="136"/>
      <c r="I46" s="136"/>
      <c r="J46" s="13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36"/>
      <c r="F47" s="136"/>
      <c r="G47" s="136"/>
      <c r="H47" s="136"/>
      <c r="I47" s="136"/>
      <c r="J47" s="13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36"/>
      <c r="F48" s="136"/>
      <c r="G48" s="136"/>
      <c r="H48" s="136"/>
      <c r="I48" s="136"/>
      <c r="J48" s="13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36"/>
      <c r="F49" s="136"/>
      <c r="G49" s="136"/>
      <c r="H49" s="136"/>
      <c r="I49" s="136"/>
      <c r="J49" s="13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36"/>
      <c r="F50" s="136"/>
      <c r="G50" s="136"/>
      <c r="H50" s="136"/>
      <c r="I50" s="136"/>
      <c r="J50" s="13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52" t="s">
        <v>37</v>
      </c>
      <c r="B51" s="153"/>
      <c r="C51" s="22"/>
      <c r="D51" s="22"/>
      <c r="E51" s="136"/>
      <c r="F51" s="136"/>
      <c r="G51" s="136"/>
      <c r="H51" s="136"/>
      <c r="I51" s="136"/>
      <c r="J51" s="13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54" t="s">
        <v>60</v>
      </c>
      <c r="B52" s="155"/>
      <c r="C52" s="156"/>
      <c r="D52" s="156"/>
      <c r="E52" s="156"/>
      <c r="F52" s="156"/>
      <c r="G52" s="156"/>
      <c r="H52" s="156"/>
      <c r="I52" s="156"/>
      <c r="J52" s="15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49</v>
      </c>
      <c r="B54" s="90"/>
      <c r="C54" s="90"/>
      <c r="D54" s="150" t="s">
        <v>58</v>
      </c>
      <c r="E54" s="151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24:C24"/>
    <mergeCell ref="E24:F24"/>
    <mergeCell ref="E26:G26"/>
    <mergeCell ref="E28:J51"/>
    <mergeCell ref="B5:I5"/>
    <mergeCell ref="I7:J7"/>
    <mergeCell ref="I8:J8"/>
    <mergeCell ref="I9:J9"/>
    <mergeCell ref="G7:H7"/>
    <mergeCell ref="G8:H8"/>
    <mergeCell ref="G11:H11"/>
    <mergeCell ref="I10:J10"/>
    <mergeCell ref="G9:H9"/>
    <mergeCell ref="C13:D13"/>
    <mergeCell ref="B10:C10"/>
    <mergeCell ref="B9:C9"/>
    <mergeCell ref="E14:J14"/>
    <mergeCell ref="B3:I3"/>
    <mergeCell ref="A25:J25"/>
    <mergeCell ref="G10:H10"/>
    <mergeCell ref="A22:B23"/>
    <mergeCell ref="H26:J26"/>
    <mergeCell ref="E27:F27"/>
    <mergeCell ref="G27:J27"/>
    <mergeCell ref="B1:I1"/>
    <mergeCell ref="H24:I24"/>
    <mergeCell ref="C2:H2"/>
    <mergeCell ref="B4:I4"/>
    <mergeCell ref="I11:J11"/>
    <mergeCell ref="B8:C8"/>
    <mergeCell ref="A13:B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7" t="s">
        <v>26</v>
      </c>
      <c r="B1" s="188"/>
      <c r="C1" s="188"/>
      <c r="D1" s="188"/>
      <c r="E1" s="188"/>
      <c r="F1" s="188"/>
      <c r="G1" s="188"/>
      <c r="H1" s="188"/>
      <c r="I1" s="188"/>
      <c r="J1" s="189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199" t="s">
        <v>27</v>
      </c>
      <c r="B2" s="191"/>
      <c r="C2" s="191"/>
      <c r="D2" s="191"/>
      <c r="E2" s="191"/>
      <c r="F2" s="191"/>
      <c r="G2" s="191"/>
      <c r="H2" s="191"/>
      <c r="I2" s="191"/>
      <c r="J2" s="192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00" t="s">
        <v>28</v>
      </c>
      <c r="B3" s="191"/>
      <c r="C3" s="191"/>
      <c r="D3" s="191"/>
      <c r="E3" s="191"/>
      <c r="F3" s="191"/>
      <c r="G3" s="191"/>
      <c r="H3" s="191"/>
      <c r="I3" s="191"/>
      <c r="J3" s="192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90" t="s">
        <v>30</v>
      </c>
      <c r="B4" s="191"/>
      <c r="C4" s="191"/>
      <c r="D4" s="191"/>
      <c r="E4" s="191"/>
      <c r="F4" s="191"/>
      <c r="G4" s="191"/>
      <c r="H4" s="191"/>
      <c r="I4" s="191"/>
      <c r="J4" s="192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93" t="s">
        <v>54</v>
      </c>
      <c r="B5" s="194"/>
      <c r="C5" s="194"/>
      <c r="D5" s="194"/>
      <c r="E5" s="194"/>
      <c r="F5" s="194"/>
      <c r="G5" s="194"/>
      <c r="H5" s="194"/>
      <c r="I5" s="194"/>
      <c r="J5" s="195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 t="str">
        <f>'Диагностика КГ'!B7</f>
        <v xml:space="preserve"> 20.03.2014</v>
      </c>
      <c r="C7" s="79"/>
      <c r="D7" s="22"/>
      <c r="E7" s="22"/>
      <c r="F7" s="22"/>
      <c r="G7" s="142" t="s">
        <v>4</v>
      </c>
      <c r="H7" s="143"/>
      <c r="I7" s="196" t="str">
        <f>'Диагностика КГ'!I7:J7</f>
        <v>Щербаков А.С.</v>
      </c>
      <c r="J7" s="197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1" t="str">
        <f>'Диагностика КГ'!B8:C8</f>
        <v>Макаркин А.В.</v>
      </c>
      <c r="C8" s="198"/>
      <c r="D8" s="22"/>
      <c r="E8" s="22"/>
      <c r="F8" s="22"/>
      <c r="G8" s="144" t="s">
        <v>5</v>
      </c>
      <c r="H8" s="145"/>
      <c r="I8" s="171" t="str">
        <f>'Диагностика КГ'!I8:J8</f>
        <v>Шутова Л.Н.</v>
      </c>
      <c r="J8" s="172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69">
        <f>'Диагностика КГ'!B9:C9</f>
        <v>20768</v>
      </c>
      <c r="C9" s="170"/>
      <c r="D9" s="22"/>
      <c r="E9" s="22"/>
      <c r="F9" s="22"/>
      <c r="G9" s="144" t="s">
        <v>6</v>
      </c>
      <c r="H9" s="145"/>
      <c r="I9" s="171" t="str">
        <f>'Диагностика КГ'!I9:J9</f>
        <v>Берина Е.В.</v>
      </c>
      <c r="J9" s="172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3" t="str">
        <f>'Диагностика КГ'!B10:C10</f>
        <v>ОИМ</v>
      </c>
      <c r="C10" s="174"/>
      <c r="D10" s="22"/>
      <c r="E10" s="22"/>
      <c r="F10" s="22"/>
      <c r="G10" s="144" t="s">
        <v>7</v>
      </c>
      <c r="H10" s="145"/>
      <c r="I10" s="171" t="str">
        <f>'Диагностика КГ'!I10:J10</f>
        <v>Капралова Е.А.</v>
      </c>
      <c r="J10" s="172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1898</v>
      </c>
      <c r="C11" s="76">
        <f>'Диагностика КГ'!C11</f>
        <v>35</v>
      </c>
      <c r="D11" s="25"/>
      <c r="E11" s="23"/>
      <c r="F11" s="23"/>
      <c r="G11" s="144" t="s">
        <v>8</v>
      </c>
      <c r="H11" s="145"/>
      <c r="I11" s="171" t="str">
        <f>'Диагностика КГ'!I11:J11</f>
        <v>_________</v>
      </c>
      <c r="J11" s="172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3" t="s">
        <v>9</v>
      </c>
      <c r="B13" s="92"/>
      <c r="C13" s="123" t="s">
        <v>41</v>
      </c>
      <c r="D13" s="124"/>
      <c r="E13" s="52" t="s">
        <v>42</v>
      </c>
      <c r="F13" s="95" t="s">
        <v>10</v>
      </c>
      <c r="G13" s="96"/>
      <c r="H13" s="96"/>
      <c r="I13" s="178" t="s">
        <v>40</v>
      </c>
      <c r="J13" s="94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3" t="s">
        <v>29</v>
      </c>
      <c r="B14" s="91"/>
      <c r="C14" s="104"/>
      <c r="D14" s="53" t="s">
        <v>45</v>
      </c>
      <c r="E14" s="179" t="s">
        <v>32</v>
      </c>
      <c r="F14" s="180"/>
      <c r="G14" s="180"/>
      <c r="H14" s="180"/>
      <c r="I14" s="180"/>
      <c r="J14" s="18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85" t="s">
        <v>50</v>
      </c>
      <c r="C15" s="183"/>
      <c r="D15" s="183"/>
      <c r="E15" s="186"/>
      <c r="F15" s="182" t="s">
        <v>33</v>
      </c>
      <c r="G15" s="186"/>
      <c r="H15" s="182" t="s">
        <v>34</v>
      </c>
      <c r="I15" s="183"/>
      <c r="J15" s="18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46" t="s">
        <v>17</v>
      </c>
      <c r="B18" s="147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48"/>
      <c r="B19" s="149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7" t="s">
        <v>48</v>
      </c>
      <c r="C20" s="208"/>
      <c r="D20" s="77" t="s">
        <v>53</v>
      </c>
      <c r="E20" s="115" t="s">
        <v>31</v>
      </c>
      <c r="F20" s="115"/>
      <c r="G20" s="14" t="s">
        <v>52</v>
      </c>
      <c r="H20" s="115" t="s">
        <v>35</v>
      </c>
      <c r="I20" s="115"/>
      <c r="J20" s="15">
        <v>1873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5"/>
      <c r="G22" s="205"/>
      <c r="H22" s="205"/>
      <c r="I22" s="205"/>
      <c r="J22" s="206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3" t="s">
        <v>39</v>
      </c>
      <c r="B48" s="164"/>
      <c r="C48" s="82"/>
      <c r="D48" s="1"/>
      <c r="E48" s="205"/>
      <c r="F48" s="205"/>
      <c r="G48" s="205"/>
      <c r="H48" s="205"/>
      <c r="I48" s="205"/>
      <c r="J48" s="206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5" t="s">
        <v>46</v>
      </c>
      <c r="B49" s="166"/>
      <c r="C49" s="166"/>
      <c r="D49" s="166"/>
      <c r="E49" s="166"/>
      <c r="F49" s="166"/>
      <c r="G49" s="166"/>
      <c r="H49" s="166"/>
      <c r="I49" s="166"/>
      <c r="J49" s="167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1" t="s">
        <v>49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G7:H7"/>
    <mergeCell ref="I7:J7"/>
    <mergeCell ref="B8:C8"/>
    <mergeCell ref="G8:H8"/>
    <mergeCell ref="I8:J8"/>
    <mergeCell ref="A13:B13"/>
    <mergeCell ref="C13:D13"/>
    <mergeCell ref="F13:H13"/>
    <mergeCell ref="I13:J13"/>
    <mergeCell ref="A18:B19"/>
    <mergeCell ref="A14:C14"/>
    <mergeCell ref="E14:J14"/>
    <mergeCell ref="H15:J15"/>
    <mergeCell ref="B15:E15"/>
    <mergeCell ref="F15:G15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2014-03-20T12:09:07Z</cp:lastPrinted>
  <dcterms:created xsi:type="dcterms:W3CDTF">2006-09-16T00:00:00Z</dcterms:created>
  <dcterms:modified xsi:type="dcterms:W3CDTF">2014-03-20T12:11:28Z</dcterms:modified>
  <cp:category>Рентгенэндоваскулярные хирурги</cp:category>
</cp:coreProperties>
</file>