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<sst xmlns="http://schemas.openxmlformats.org/spreadsheetml/2006/main" count="97" uniqueCount="71">
  <si>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</si>
  <si>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</si>
  <si>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</si>
  <si>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</si>
  <si>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</si>
  <si>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</si>
  <si>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</si>
  <si>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</si>
  <si>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</si>
  <si>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</si>
  <si>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</si>
  <si>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</si>
  <si>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</si>
  <si>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</si>
  <si>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</si>
  <si>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</si>
  <si>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</si>
  <si>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</si>
  <si>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</si>
  <si>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</si>
  <si>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</si>
  <si>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</si>
  <si>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</si>
  <si>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</si>
  <si>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</si>
  <si>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</si>
  <si>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</si>
  <si>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</si>
  <si>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</si>
  <si>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</si>
  <si>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</si>
  <si>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</si>
  <si>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</si>
  <si>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</si>
  <si>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</si>
  <si>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</si>
  <si>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</si>
  <si>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</si>
  <si>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</si>
  <si>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</si>
  <si>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</si>
  <si>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</si>
  <si>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</si>
  <si>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</si>
  <si>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</si>
  <si>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</si>
  <si>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</si>
  <si>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</si>
  <si>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</si>
  <si>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норма</t>
  </si>
  <si>
    <t>АНЕСТЕЗИСТКА</t>
  </si>
  <si>
    <t>CD не записан</t>
  </si>
  <si>
    <t>Отделение рентгенэндоваскулярных методов диагностики и лечения</t>
  </si>
  <si>
    <t>Щербаков А.С.</t>
  </si>
  <si>
    <t>22:20-23:50</t>
  </si>
  <si>
    <t>Шутова Л.Н.</t>
  </si>
  <si>
    <t>Ермолин М.В.</t>
  </si>
  <si>
    <t>Бричёва И.В.</t>
  </si>
  <si>
    <t>Куликов В.П.</t>
  </si>
  <si>
    <t>ОКС ПST</t>
  </si>
  <si>
    <t>Сканлюкс 350</t>
  </si>
  <si>
    <t>50 ml</t>
  </si>
  <si>
    <t>250 ml</t>
  </si>
  <si>
    <t>Judkins 6 F</t>
  </si>
  <si>
    <t>1585.06 mGy</t>
  </si>
  <si>
    <t xml:space="preserve"> Реканализация и СТЕНТИРОВАНИЕ ПКА (1 BMS) .</t>
  </si>
  <si>
    <t>правый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</si>
  <si>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устьевой стеноз проксимального сегмента 50%, пролонгированный стеноз среднего сегмента 60% TIMI III.
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65% TIMI III. 
</t>
    </r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изъязвленный острый субокклюзирующий пролонгированный стеноз проксимального сегмента 99% с градацией антеградного кровотока  TIMI 0-I.                                                                                           </t>
    </r>
  </si>
  <si>
    <t>Экстренная реканализация и стентирование ПКА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</si>
  <si>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ZenyteEX 4.0 6Fr</t>
    </r>
    <r>
      <rPr>
        <sz val="11"/>
        <color theme="1"/>
        <rFont val="Calibri"/>
        <family val="2"/>
        <charset val="204"/>
        <scheme val="minor"/>
      </rPr>
      <t xml:space="preserve">. В дистальный сегмент заведен коронарный </t>
    </r>
    <r>
      <rPr>
        <b/>
        <sz val="11"/>
        <color theme="1"/>
        <rFont val="Calibri"/>
        <family val="2"/>
        <charset val="204"/>
        <scheme val="minor"/>
      </rPr>
      <t>Angioline  1,1</t>
    </r>
    <r>
      <rPr>
        <sz val="11"/>
        <color theme="1"/>
        <rFont val="Calibri"/>
        <family val="2"/>
        <charset val="204"/>
        <scheme val="minor"/>
      </rPr>
      <t xml:space="preserve">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Калибри 2.5-20 мм</t>
    </r>
    <r>
      <rPr>
        <sz val="11"/>
        <color theme="1"/>
        <rFont val="Calibri"/>
        <family val="2"/>
        <charset val="204"/>
        <scheme val="minor"/>
      </rPr>
      <t xml:space="preserve">, давлением 9 атм. Далее в область ранее критического стеноза проксимального с переходом на средний сегмент позиционирован и имплантирован стент </t>
    </r>
    <r>
      <rPr>
        <b/>
        <sz val="11"/>
        <color theme="1"/>
        <rFont val="Calibri"/>
        <family val="2"/>
        <charset val="204"/>
        <scheme val="minor"/>
      </rPr>
      <t>Синус 3,5-33 мм</t>
    </r>
    <r>
      <rPr>
        <sz val="11"/>
        <color theme="1"/>
        <rFont val="Calibri"/>
        <family val="2"/>
        <charset val="204"/>
        <scheme val="minor"/>
      </rPr>
      <t xml:space="preserve"> давлением 12 атм. 15 сек. Затем артерия промыта гепаринизированным физиологическим раствором, ведены нитраты.  На контрольной съемке стент полностью расправлен, проходим, признаков краевых диссекций не выявлено, кровоток восстановлен до TIMI II-III.  Ангиографический результат успешный, интродьюсер оставлен. Наложена асептическая  повязка. Пациент переводится в ПРИТ 35 н/к.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</si>
  <si>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Клопидогрель75  мг 1 раз в сутки. 3) Аспирин 125 мг. 1 раз в сутки,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Консультация кардиохирурга  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</si>
</sst>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45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27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52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30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44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41725</v>
      </c>
      <c r="C7" s="87" t="s">
        <v>54</v>
      </c>
      <c r="D7" s="22"/>
      <c r="E7" s="22"/>
      <c r="F7" s="22"/>
      <c r="G7" s="124" t="s">
        <v>4</v>
      </c>
      <c r="H7" s="125"/>
      <c r="I7" s="106" t="s">
        <v>53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58</v>
      </c>
      <c r="C8" s="129"/>
      <c r="D8" s="22"/>
      <c r="E8" s="22"/>
      <c r="F8" s="22"/>
      <c r="G8" s="114" t="s">
        <v>5</v>
      </c>
      <c r="H8" s="115"/>
      <c r="I8" s="108" t="s">
        <v>55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18825</v>
      </c>
      <c r="C9" s="113"/>
      <c r="D9" s="22"/>
      <c r="E9" s="22"/>
      <c r="F9" s="22"/>
      <c r="G9" s="114" t="s">
        <v>6</v>
      </c>
      <c r="H9" s="115"/>
      <c r="I9" s="108" t="s">
        <v>56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59</v>
      </c>
      <c r="C10" s="111"/>
      <c r="D10" s="22"/>
      <c r="E10" s="22"/>
      <c r="F10" s="22"/>
      <c r="G10" s="114" t="s">
        <v>50</v>
      </c>
      <c r="H10" s="115"/>
      <c r="I10" s="108" t="s">
        <v>57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2073</v>
      </c>
      <c r="C11" s="85">
        <v>35</v>
      </c>
      <c r="D11" s="25"/>
      <c r="E11" s="23"/>
      <c r="F11" s="23"/>
      <c r="G11" s="114" t="s">
        <v>8</v>
      </c>
      <c r="H11" s="115"/>
      <c r="I11" s="108" t="s">
        <v>47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42</v>
      </c>
      <c r="D13" s="133"/>
      <c r="E13" s="52" t="s">
        <v>43</v>
      </c>
      <c r="F13" s="140" t="s">
        <v>10</v>
      </c>
      <c r="G13" s="141"/>
      <c r="H13" s="141"/>
      <c r="I13" s="138" t="s">
        <v>40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29</v>
      </c>
      <c r="B14" s="137"/>
      <c r="C14" s="148"/>
      <c r="D14" s="53" t="s">
        <v>46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48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60</v>
      </c>
      <c r="C24" s="127"/>
      <c r="D24" s="13" t="s">
        <v>61</v>
      </c>
      <c r="E24" s="120" t="s">
        <v>31</v>
      </c>
      <c r="F24" s="120"/>
      <c r="G24" s="14"/>
      <c r="H24" s="120" t="s">
        <v>19</v>
      </c>
      <c r="I24" s="120"/>
      <c r="J24" s="15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66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49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67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37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68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41</v>
      </c>
      <c r="B54" s="136"/>
      <c r="C54" s="136"/>
      <c r="D54" s="88" t="s">
        <v>51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320,Сканлюкс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7" t="s">
        <v>65</v>
      </c>
      <c r="B5" s="188"/>
      <c r="C5" s="188"/>
      <c r="D5" s="188"/>
      <c r="E5" s="188"/>
      <c r="F5" s="188"/>
      <c r="G5" s="188"/>
      <c r="H5" s="188"/>
      <c r="I5" s="188"/>
      <c r="J5" s="189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41725</v>
      </c>
      <c r="C7" s="79"/>
      <c r="D7" s="22"/>
      <c r="E7" s="22"/>
      <c r="F7" s="22"/>
      <c r="G7" s="124" t="s">
        <v>4</v>
      </c>
      <c r="H7" s="125"/>
      <c r="I7" s="190" t="str">
        <f>'Диагностика КГ'!I7:J7</f>
        <v>Щербаков А.С.</v>
      </c>
      <c r="J7" s="191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5" t="str">
        <f>'Диагностика КГ'!B8:C8</f>
        <v>Куликов В.П.</v>
      </c>
      <c r="C8" s="192"/>
      <c r="D8" s="22"/>
      <c r="E8" s="22"/>
      <c r="F8" s="22"/>
      <c r="G8" s="114" t="s">
        <v>5</v>
      </c>
      <c r="H8" s="115"/>
      <c r="I8" s="175" t="str">
        <f>'Диагностика КГ'!I8:J8</f>
        <v>Шутова Л.Н.</v>
      </c>
      <c r="J8" s="176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1">
        <f>'Диагностика КГ'!B9:C9</f>
        <v>18825</v>
      </c>
      <c r="C9" s="202"/>
      <c r="D9" s="22"/>
      <c r="E9" s="22"/>
      <c r="F9" s="22"/>
      <c r="G9" s="114" t="s">
        <v>6</v>
      </c>
      <c r="H9" s="115"/>
      <c r="I9" s="175" t="str">
        <f>'Диагностика КГ'!I9:J9</f>
        <v>Ермолин М.В.</v>
      </c>
      <c r="J9" s="176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3" t="str">
        <f>'Диагностика КГ'!B10:C10</f>
        <v>ОКС ПST</v>
      </c>
      <c r="C10" s="204"/>
      <c r="D10" s="22"/>
      <c r="E10" s="22"/>
      <c r="F10" s="22"/>
      <c r="G10" s="114" t="s">
        <v>7</v>
      </c>
      <c r="H10" s="115"/>
      <c r="I10" s="175" t="str">
        <f>'Диагностика КГ'!I10:J10</f>
        <v>Бричёва И.В.</v>
      </c>
      <c r="J10" s="176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2073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5" t="str">
        <f>'Диагностика КГ'!I11:J11</f>
        <v>_________</v>
      </c>
      <c r="J11" s="176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42</v>
      </c>
      <c r="D13" s="133"/>
      <c r="E13" s="52" t="s">
        <v>43</v>
      </c>
      <c r="F13" s="140" t="s">
        <v>10</v>
      </c>
      <c r="G13" s="141"/>
      <c r="H13" s="141"/>
      <c r="I13" s="208" t="s">
        <v>40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29</v>
      </c>
      <c r="B14" s="137"/>
      <c r="C14" s="148"/>
      <c r="D14" s="53" t="s">
        <v>46</v>
      </c>
      <c r="E14" s="161" t="s">
        <v>32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63</v>
      </c>
      <c r="C15" s="165"/>
      <c r="D15" s="165"/>
      <c r="E15" s="168"/>
      <c r="F15" s="164" t="s">
        <v>33</v>
      </c>
      <c r="G15" s="168"/>
      <c r="H15" s="164" t="s">
        <v>34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7" t="s">
        <v>60</v>
      </c>
      <c r="C20" s="178"/>
      <c r="D20" s="77" t="s">
        <v>62</v>
      </c>
      <c r="E20" s="120" t="s">
        <v>31</v>
      </c>
      <c r="F20" s="120"/>
      <c r="G20" s="14">
        <v>0.4375</v>
      </c>
      <c r="H20" s="120" t="s">
        <v>35</v>
      </c>
      <c r="I20" s="120"/>
      <c r="J20" s="15" t="s">
        <v>64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5" t="s">
        <v>38</v>
      </c>
      <c r="F21" s="206"/>
      <c r="G21" s="206"/>
      <c r="H21" s="206"/>
      <c r="I21" s="206"/>
      <c r="J21" s="207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209" t="s">
        <v>69</v>
      </c>
      <c r="F22" s="173"/>
      <c r="G22" s="173"/>
      <c r="H22" s="173"/>
      <c r="I22" s="173"/>
      <c r="J22" s="174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5" t="s">
        <v>39</v>
      </c>
      <c r="B48" s="196"/>
      <c r="C48" s="82"/>
      <c r="D48" s="1"/>
      <c r="E48" s="173"/>
      <c r="F48" s="173"/>
      <c r="G48" s="173"/>
      <c r="H48" s="173"/>
      <c r="I48" s="173"/>
      <c r="J48" s="174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7" t="s">
        <v>70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3" t="s">
        <v>41</v>
      </c>
      <c r="B54" s="194"/>
      <c r="C54" s="194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320,Сканлюкс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2014-03-25T10:25:50Z</cp:lastPrinted>
  <dcterms:created xsi:type="dcterms:W3CDTF">2006-09-16T00:00:00Z</dcterms:created>
  <dcterms:modified xsi:type="dcterms:W3CDTF">2014-03-27T21:15:40Z</dcterms:modified>
  <cp:category>Рентгенэндоваскулярные хирурги</cp:category>
</cp:coreProperties>
</file>