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<sst xmlns="http://schemas.openxmlformats.org/spreadsheetml/2006/main" count="99" uniqueCount="73">
  <si>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</si>
  <si>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</si>
  <si>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</si>
  <si>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</si>
  <si>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</si>
  <si>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</si>
  <si>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</si>
  <si>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</si>
  <si>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</si>
  <si>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</si>
  <si>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</si>
  <si>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</si>
  <si>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</si>
  <si>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</si>
  <si>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</si>
  <si>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</si>
  <si>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</si>
  <si>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</si>
  <si>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</si>
  <si>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</si>
  <si>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</si>
  <si>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</si>
  <si>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</si>
  <si>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</si>
  <si>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</si>
  <si>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</si>
  <si>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</si>
  <si>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</si>
  <si>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</si>
  <si>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</si>
  <si>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</si>
  <si>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</si>
  <si>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</si>
  <si>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</si>
  <si>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</si>
  <si>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</si>
  <si>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</si>
  <si>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</si>
  <si>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</si>
  <si>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</si>
  <si>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</si>
  <si>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</si>
  <si>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</si>
  <si>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</si>
  <si>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</si>
  <si>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</si>
  <si>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</si>
  <si>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</si>
  <si>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</si>
  <si>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</si>
  <si>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</si>
  <si>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Юнигексол 350</t>
  </si>
  <si>
    <t>БИТ</t>
  </si>
  <si>
    <t>684.70 mGy.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</si>
  <si>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</si>
  <si>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</si>
  <si>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 (BMS 1)</t>
  </si>
  <si>
    <t>норма.</t>
  </si>
  <si>
    <t xml:space="preserve">                                                                          </t>
  </si>
  <si>
    <t>Мешалкина И.В.</t>
  </si>
  <si>
    <t>5 F.</t>
  </si>
  <si>
    <t xml:space="preserve">1) Клопидогрель 75  мг 1 раз в сутки. </t>
  </si>
  <si>
    <t>Галкин А.В.</t>
  </si>
  <si>
    <t>Блохина И.С.</t>
  </si>
  <si>
    <t>Optiray 350</t>
  </si>
  <si>
    <t>100 ml</t>
  </si>
  <si>
    <t>2) Тромбо АСС 1 таб. 1 раз в сутки,  3) Наблюдение врачей: рентгенхирурга, кардиолога. 4) Контроль: ЭКГ, креатинин, мочевина, КФК, электролиты, глюкоза крови, тромбоциты, ЭХО .</t>
  </si>
  <si>
    <t>Капустин С.Л.</t>
  </si>
  <si>
    <t>ИБС НС</t>
  </si>
  <si>
    <t>сбалансированный</t>
  </si>
  <si>
    <t>CD записан.</t>
  </si>
  <si>
    <t>1326.09 mGy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</si>
  <si>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изолированный стеноз проксимального сегмента ДВ1 80% (тип стеноза "А") Васкуляризирует незначительную зону миокарда ЛЖ. Антеградный кровоток TIMI III.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Антерградный кровоток TIMI III.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норма. Антерградный кровоток TIMI III. </t>
    </r>
    <r>
      <rPr>
        <b/>
        <sz val="11"/>
        <color theme="1"/>
        <rFont val="Times New Roman"/>
        <family val="1"/>
        <charset val="204"/>
      </rPr>
      <t xml:space="preserve">              Совместно с зав. 35/отд. Розанова Д.В. принято решение о консервативной стратегии ведения пациента.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</si>
</sst>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8" t="s">
        <v>40</v>
      </c>
      <c r="C1" s="119"/>
      <c r="D1" s="119"/>
      <c r="E1" s="119"/>
      <c r="F1" s="119"/>
      <c r="G1" s="119"/>
      <c r="H1" s="119"/>
      <c r="I1" s="119"/>
      <c r="J1" s="17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2" ht="15" customHeight="1">
      <c r="A4" s="18"/>
      <c r="B4" s="123" t="s">
        <v>50</v>
      </c>
      <c r="C4" s="123"/>
      <c r="D4" s="123"/>
      <c r="E4" s="123"/>
      <c r="F4" s="123"/>
      <c r="G4" s="123"/>
      <c r="H4" s="123"/>
      <c r="I4" s="123"/>
      <c r="J4" s="2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>
      <c r="A7" s="49" t="s">
        <v>0</v>
      </c>
      <c r="B7" s="2">
        <v>41754</v>
      </c>
      <c r="C7" s="86">
        <v>0.58333333333333337</v>
      </c>
      <c r="D7" s="22"/>
      <c r="E7" s="22"/>
      <c r="F7" s="22"/>
      <c r="G7" s="126" t="s">
        <v>4</v>
      </c>
      <c r="H7" s="127"/>
      <c r="I7" s="155" t="s">
        <v>46</v>
      </c>
      <c r="J7" s="156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22" ht="26.25">
      <c r="A8" s="50" t="s">
        <v>3</v>
      </c>
      <c r="B8" s="132" t="s">
        <v>67</v>
      </c>
      <c r="C8" s="133"/>
      <c r="D8" s="22"/>
      <c r="E8" s="22"/>
      <c r="F8" s="22"/>
      <c r="G8" s="128" t="s">
        <v>5</v>
      </c>
      <c r="H8" s="129"/>
      <c r="I8" s="124" t="s">
        <v>59</v>
      </c>
      <c r="J8" s="125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</row>
    <row r="9" spans="1:22" ht="25.5">
      <c r="A9" s="51" t="s">
        <v>1</v>
      </c>
      <c r="B9" s="159">
        <v>19556</v>
      </c>
      <c r="C9" s="160"/>
      <c r="D9" s="22"/>
      <c r="E9" s="22"/>
      <c r="F9" s="22"/>
      <c r="G9" s="128" t="s">
        <v>6</v>
      </c>
      <c r="H9" s="129"/>
      <c r="I9" s="124" t="s">
        <v>62</v>
      </c>
      <c r="J9" s="125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2" ht="15" customHeight="1">
      <c r="A10" s="49" t="s">
        <v>2</v>
      </c>
      <c r="B10" s="157" t="s">
        <v>68</v>
      </c>
      <c r="C10" s="158"/>
      <c r="D10" s="22"/>
      <c r="E10" s="22"/>
      <c r="F10" s="22"/>
      <c r="G10" s="128" t="s">
        <v>44</v>
      </c>
      <c r="H10" s="129"/>
      <c r="I10" s="124" t="s">
        <v>63</v>
      </c>
      <c r="J10" s="125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2" ht="15" customHeight="1">
      <c r="A11" s="49" t="s">
        <v>25</v>
      </c>
      <c r="B11" s="85">
        <v>2701</v>
      </c>
      <c r="C11" s="87" t="s">
        <v>52</v>
      </c>
      <c r="D11" s="25"/>
      <c r="E11" s="23"/>
      <c r="F11" s="23"/>
      <c r="G11" s="128" t="s">
        <v>8</v>
      </c>
      <c r="H11" s="129"/>
      <c r="I11" s="124" t="s">
        <v>42</v>
      </c>
      <c r="J11" s="125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ht="15.75">
      <c r="A13" s="106" t="s">
        <v>9</v>
      </c>
      <c r="B13" s="95"/>
      <c r="C13" s="134" t="s">
        <v>37</v>
      </c>
      <c r="D13" s="135"/>
      <c r="E13" s="52" t="s">
        <v>38</v>
      </c>
      <c r="F13" s="98" t="s">
        <v>10</v>
      </c>
      <c r="G13" s="99"/>
      <c r="H13" s="99"/>
      <c r="I13" s="96" t="s">
        <v>48</v>
      </c>
      <c r="J13" s="97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>
      <c r="A14" s="106" t="s">
        <v>27</v>
      </c>
      <c r="B14" s="94"/>
      <c r="C14" s="107"/>
      <c r="D14" s="53" t="s">
        <v>60</v>
      </c>
      <c r="E14" s="98" t="s">
        <v>11</v>
      </c>
      <c r="F14" s="98"/>
      <c r="G14" s="98"/>
      <c r="H14" s="98"/>
      <c r="I14" s="98"/>
      <c r="J14" s="108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>
      <c r="A18" s="104" t="s">
        <v>12</v>
      </c>
      <c r="B18" s="105"/>
      <c r="C18" s="105"/>
      <c r="D18" s="105"/>
      <c r="E18" s="105"/>
      <c r="F18" s="105"/>
      <c r="G18" s="29"/>
      <c r="H18" s="22"/>
      <c r="I18" s="22"/>
      <c r="J18" s="2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 spans="1:22" ht="17.25">
      <c r="A19" s="5"/>
      <c r="B19" s="100" t="s">
        <v>43</v>
      </c>
      <c r="C19" s="101"/>
      <c r="D19" s="101"/>
      <c r="E19" s="102"/>
      <c r="F19" s="100" t="s">
        <v>16</v>
      </c>
      <c r="G19" s="103"/>
      <c r="H19" s="22"/>
      <c r="I19" s="6"/>
      <c r="J19" s="7">
        <v>100</v>
      </c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spans="1:22" ht="15" customHeight="1">
      <c r="A24" s="54" t="s">
        <v>18</v>
      </c>
      <c r="B24" s="130" t="s">
        <v>64</v>
      </c>
      <c r="C24" s="131"/>
      <c r="D24" s="13" t="s">
        <v>65</v>
      </c>
      <c r="E24" s="120" t="s">
        <v>28</v>
      </c>
      <c r="F24" s="120"/>
      <c r="G24" s="14">
        <v>0.27499999999999997</v>
      </c>
      <c r="H24" s="120" t="s">
        <v>19</v>
      </c>
      <c r="I24" s="120"/>
      <c r="J24" s="15" t="s">
        <v>71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 ht="15.75">
      <c r="A26" s="26"/>
      <c r="B26" s="22"/>
      <c r="C26" s="22"/>
      <c r="D26" s="22"/>
      <c r="E26" s="109" t="s">
        <v>22</v>
      </c>
      <c r="F26" s="109"/>
      <c r="G26" s="109"/>
      <c r="H26" s="110" t="s">
        <v>69</v>
      </c>
      <c r="I26" s="111"/>
      <c r="J26" s="112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1:22" ht="13.5" customHeight="1">
      <c r="A27" s="26"/>
      <c r="B27" s="22"/>
      <c r="C27" s="22"/>
      <c r="D27" s="22"/>
      <c r="E27" s="113" t="s">
        <v>23</v>
      </c>
      <c r="F27" s="114"/>
      <c r="G27" s="115" t="s">
        <v>57</v>
      </c>
      <c r="H27" s="116"/>
      <c r="I27" s="116"/>
      <c r="J27" s="117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1:22" ht="15" customHeight="1">
      <c r="A28" s="26"/>
      <c r="B28" s="22"/>
      <c r="C28" s="22"/>
      <c r="D28" s="22"/>
      <c r="E28" s="150" t="s">
        <v>72</v>
      </c>
      <c r="F28" s="151"/>
      <c r="G28" s="151"/>
      <c r="H28" s="151"/>
      <c r="I28" s="151"/>
      <c r="J28" s="152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ht="15" customHeight="1">
      <c r="A50" s="138" t="s">
        <v>34</v>
      </c>
      <c r="B50" s="139"/>
      <c r="C50" s="22"/>
      <c r="D50" s="22"/>
      <c r="E50" s="151"/>
      <c r="F50" s="151"/>
      <c r="G50" s="151"/>
      <c r="H50" s="151"/>
      <c r="I50" s="151"/>
      <c r="J50" s="152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ht="12.75" customHeight="1">
      <c r="A51" s="88" t="s">
        <v>61</v>
      </c>
      <c r="B51" s="89"/>
      <c r="C51" s="89"/>
      <c r="D51" s="89"/>
      <c r="E51" s="151"/>
      <c r="F51" s="151"/>
      <c r="G51" s="151"/>
      <c r="H51" s="151"/>
      <c r="I51" s="151"/>
      <c r="J51" s="152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ht="13.5" customHeight="1">
      <c r="A52" s="140" t="s">
        <v>66</v>
      </c>
      <c r="B52" s="141"/>
      <c r="C52" s="142"/>
      <c r="D52" s="142"/>
      <c r="E52" s="142"/>
      <c r="F52" s="142"/>
      <c r="G52" s="142"/>
      <c r="H52" s="142"/>
      <c r="I52" s="142"/>
      <c r="J52" s="143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ht="13.5" customHeight="1">
      <c r="A53" s="144"/>
      <c r="B53" s="142"/>
      <c r="C53" s="142"/>
      <c r="D53" s="142"/>
      <c r="E53" s="142"/>
      <c r="F53" s="142"/>
      <c r="G53" s="142"/>
      <c r="H53" s="142"/>
      <c r="I53" s="142"/>
      <c r="J53" s="143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ht="23.25" customHeight="1">
      <c r="A54" s="92" t="s">
        <v>49</v>
      </c>
      <c r="B54" s="93"/>
      <c r="C54" s="93"/>
      <c r="D54" s="136" t="s">
        <v>70</v>
      </c>
      <c r="E54" s="137"/>
      <c r="F54" s="45"/>
      <c r="G54" s="45"/>
      <c r="H54" s="94" t="s">
        <v>24</v>
      </c>
      <c r="I54" s="95"/>
      <c r="J54" s="46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50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56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41754</v>
      </c>
      <c r="C7" s="79"/>
      <c r="D7" s="22"/>
      <c r="E7" s="22"/>
      <c r="F7" s="22"/>
      <c r="G7" s="126" t="s">
        <v>4</v>
      </c>
      <c r="H7" s="127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Капустин С.Л.</v>
      </c>
      <c r="C8" s="191"/>
      <c r="D8" s="22"/>
      <c r="E8" s="22"/>
      <c r="F8" s="22"/>
      <c r="G8" s="128" t="s">
        <v>5</v>
      </c>
      <c r="H8" s="129"/>
      <c r="I8" s="175" t="str">
        <f>'Диагностика КГ'!I8:J8</f>
        <v>Мешалкина И.В.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19556</v>
      </c>
      <c r="C9" s="174"/>
      <c r="D9" s="22"/>
      <c r="E9" s="22"/>
      <c r="F9" s="22"/>
      <c r="G9" s="128" t="s">
        <v>6</v>
      </c>
      <c r="H9" s="129"/>
      <c r="I9" s="175" t="str">
        <f>'Диагностика КГ'!I9:J9</f>
        <v>Галкин А.В.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ИБС НС</v>
      </c>
      <c r="C10" s="178"/>
      <c r="D10" s="22"/>
      <c r="E10" s="22"/>
      <c r="F10" s="22"/>
      <c r="G10" s="128" t="s">
        <v>7</v>
      </c>
      <c r="H10" s="129"/>
      <c r="I10" s="175" t="str">
        <f>'Диагностика КГ'!I10:J10</f>
        <v>Блохина И.С.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2701</v>
      </c>
      <c r="C11" s="76" t="str">
        <f>'Диагностика КГ'!C11</f>
        <v>БИТ</v>
      </c>
      <c r="D11" s="25"/>
      <c r="E11" s="23"/>
      <c r="F11" s="23"/>
      <c r="G11" s="128" t="s">
        <v>8</v>
      </c>
      <c r="H11" s="129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6" t="s">
        <v>9</v>
      </c>
      <c r="B13" s="95"/>
      <c r="C13" s="134" t="s">
        <v>37</v>
      </c>
      <c r="D13" s="135"/>
      <c r="E13" s="52" t="s">
        <v>38</v>
      </c>
      <c r="F13" s="98" t="s">
        <v>10</v>
      </c>
      <c r="G13" s="99"/>
      <c r="H13" s="99"/>
      <c r="I13" s="182" t="s">
        <v>48</v>
      </c>
      <c r="J13" s="97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6" t="s">
        <v>27</v>
      </c>
      <c r="B14" s="94"/>
      <c r="C14" s="107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51</v>
      </c>
      <c r="C20" s="208"/>
      <c r="D20" s="77" t="s">
        <v>54</v>
      </c>
      <c r="E20" s="120" t="s">
        <v>28</v>
      </c>
      <c r="F20" s="120"/>
      <c r="G20" s="14">
        <v>0.30416666666666664</v>
      </c>
      <c r="H20" s="120" t="s">
        <v>32</v>
      </c>
      <c r="I20" s="120"/>
      <c r="J20" s="15" t="s">
        <v>53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 t="s">
        <v>58</v>
      </c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7" t="s">
        <v>36</v>
      </c>
      <c r="B48" s="168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69" t="s">
        <v>55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5" t="s">
        <v>49</v>
      </c>
      <c r="B54" s="166"/>
      <c r="C54" s="166"/>
      <c r="D54" s="83"/>
      <c r="E54" s="83"/>
      <c r="F54" s="83"/>
      <c r="G54" s="94" t="s">
        <v>24</v>
      </c>
      <c r="H54" s="95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2014-04-25T11:31:55Z</dcterms:modified>
  <cp:category>Рентгенэндоваскулярные хирурги</cp:category>
</cp:coreProperties>
</file>