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<sst xmlns="http://schemas.openxmlformats.org/spreadsheetml/2006/main" count="98" uniqueCount="71">
  <si>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</si>
  <si>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</si>
  <si>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</si>
  <si>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</si>
  <si>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</si>
  <si>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</si>
  <si>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</si>
  <si>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</si>
  <si>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</si>
  <si>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</si>
  <si>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</si>
  <si>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</si>
  <si>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</si>
  <si>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</si>
  <si>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</si>
  <si>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</si>
  <si>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</si>
  <si>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</si>
  <si>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</si>
  <si>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</si>
  <si>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</si>
  <si>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</si>
  <si>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</si>
  <si>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</si>
  <si>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</si>
  <si>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</si>
  <si>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</si>
  <si>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</si>
  <si>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</si>
  <si>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</si>
  <si>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</si>
  <si>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</si>
  <si>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</si>
  <si>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</si>
  <si>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</si>
  <si>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</si>
  <si>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</si>
  <si>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</si>
  <si>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</si>
  <si>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</si>
  <si>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</si>
  <si>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</si>
  <si>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</si>
  <si>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</si>
  <si>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</si>
  <si>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</si>
  <si>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</si>
  <si>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</si>
  <si>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</si>
  <si>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</si>
  <si>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</si>
  <si>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5 F.</t>
  </si>
  <si>
    <t>Optiray 350</t>
  </si>
  <si>
    <t>CD не записан</t>
  </si>
  <si>
    <t>Provisional  T-стентирование ПНА с имплантацией одного стента. Методика зажатого проводника. БАП устья ДВ1</t>
  </si>
  <si>
    <t>300 ml</t>
  </si>
  <si>
    <t>2391.05 mGy.</t>
  </si>
  <si>
    <t>100 ml</t>
  </si>
  <si>
    <t>Капралова Е.А.</t>
  </si>
  <si>
    <t>КОРОНАРОГРАФИЯ</t>
  </si>
  <si>
    <t>434.26 mGy</t>
  </si>
  <si>
    <t>левый</t>
  </si>
  <si>
    <t>норма</t>
  </si>
  <si>
    <t>09:00-10:00</t>
  </si>
  <si>
    <t>Кульков К.Ю.</t>
  </si>
  <si>
    <t>ОКС БПST</t>
  </si>
  <si>
    <t>Мешалкина И.В.</t>
  </si>
  <si>
    <t>Крюкова Н.С.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</si>
  <si>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тромботические массы в дистальных сегментеах ПНА и ДА-1 (на данных участках диаметр артерий  менее 2мм). IMI III.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норма.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</t>
    </r>
    <r>
      <rPr>
        <sz val="11"/>
        <color rgb="FFFF0000"/>
        <rFont val="Times New Roman"/>
        <family val="1"/>
        <charset val="204"/>
      </rPr>
      <t xml:space="preserve">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Показаний к экстренному ЧКВ нет.</t>
    </r>
  </si>
  <si>
    <t xml:space="preserve"> 1)консервативная терапия.</t>
  </si>
  <si>
    <t>2) постельный режим 24ч                                                                                                                                                                                                      3)контроль места пункции.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</si>
</sst>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J2" sqref="J2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39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44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49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59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41766</v>
      </c>
      <c r="C7" s="86" t="s">
        <v>63</v>
      </c>
      <c r="D7" s="22"/>
      <c r="E7" s="22"/>
      <c r="F7" s="22"/>
      <c r="G7" s="128" t="s">
        <v>4</v>
      </c>
      <c r="H7" s="129"/>
      <c r="I7" s="108" t="s">
        <v>45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64</v>
      </c>
      <c r="C8" s="133"/>
      <c r="D8" s="22"/>
      <c r="E8" s="22"/>
      <c r="F8" s="22"/>
      <c r="G8" s="116" t="s">
        <v>5</v>
      </c>
      <c r="H8" s="117"/>
      <c r="I8" s="110" t="s">
        <v>66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29729</v>
      </c>
      <c r="C9" s="115"/>
      <c r="D9" s="22"/>
      <c r="E9" s="22"/>
      <c r="F9" s="22"/>
      <c r="G9" s="116" t="s">
        <v>6</v>
      </c>
      <c r="H9" s="117"/>
      <c r="I9" s="110" t="s">
        <v>67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65</v>
      </c>
      <c r="C10" s="113"/>
      <c r="D10" s="22"/>
      <c r="E10" s="22"/>
      <c r="F10" s="22"/>
      <c r="G10" s="116" t="s">
        <v>43</v>
      </c>
      <c r="H10" s="117"/>
      <c r="I10" s="110" t="s">
        <v>58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3072</v>
      </c>
      <c r="C11" s="87">
        <v>35</v>
      </c>
      <c r="D11" s="25"/>
      <c r="E11" s="23"/>
      <c r="F11" s="23"/>
      <c r="G11" s="116" t="s">
        <v>8</v>
      </c>
      <c r="H11" s="117"/>
      <c r="I11" s="110" t="s">
        <v>41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47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51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42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52</v>
      </c>
      <c r="C24" s="131"/>
      <c r="D24" s="13" t="s">
        <v>57</v>
      </c>
      <c r="E24" s="124" t="s">
        <v>28</v>
      </c>
      <c r="F24" s="124"/>
      <c r="G24" s="14">
        <v>6.25E-2</v>
      </c>
      <c r="H24" s="124" t="s">
        <v>19</v>
      </c>
      <c r="I24" s="124"/>
      <c r="J24" s="15" t="s">
        <v>60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61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62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68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 t="s">
        <v>69</v>
      </c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70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48</v>
      </c>
      <c r="B54" s="143"/>
      <c r="C54" s="143"/>
      <c r="D54" s="89" t="s">
        <v>53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5" t="s">
        <v>39</v>
      </c>
      <c r="B1" s="186"/>
      <c r="C1" s="186"/>
      <c r="D1" s="186"/>
      <c r="E1" s="186"/>
      <c r="F1" s="186"/>
      <c r="G1" s="186"/>
      <c r="H1" s="186"/>
      <c r="I1" s="186"/>
      <c r="J1" s="187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8" t="s">
        <v>26</v>
      </c>
      <c r="B2" s="189"/>
      <c r="C2" s="189"/>
      <c r="D2" s="189"/>
      <c r="E2" s="189"/>
      <c r="F2" s="189"/>
      <c r="G2" s="189"/>
      <c r="H2" s="189"/>
      <c r="I2" s="189"/>
      <c r="J2" s="190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1" t="s">
        <v>44</v>
      </c>
      <c r="B3" s="189"/>
      <c r="C3" s="189"/>
      <c r="D3" s="189"/>
      <c r="E3" s="189"/>
      <c r="F3" s="189"/>
      <c r="G3" s="189"/>
      <c r="H3" s="189"/>
      <c r="I3" s="189"/>
      <c r="J3" s="190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2" t="s">
        <v>49</v>
      </c>
      <c r="B4" s="189"/>
      <c r="C4" s="189"/>
      <c r="D4" s="189"/>
      <c r="E4" s="189"/>
      <c r="F4" s="189"/>
      <c r="G4" s="189"/>
      <c r="H4" s="189"/>
      <c r="I4" s="189"/>
      <c r="J4" s="190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3" t="s">
        <v>54</v>
      </c>
      <c r="B5" s="194"/>
      <c r="C5" s="194"/>
      <c r="D5" s="194"/>
      <c r="E5" s="194"/>
      <c r="F5" s="194"/>
      <c r="G5" s="194"/>
      <c r="H5" s="194"/>
      <c r="I5" s="194"/>
      <c r="J5" s="195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41766</v>
      </c>
      <c r="C7" s="79"/>
      <c r="D7" s="22"/>
      <c r="E7" s="22"/>
      <c r="F7" s="22"/>
      <c r="G7" s="128" t="s">
        <v>4</v>
      </c>
      <c r="H7" s="129"/>
      <c r="I7" s="196" t="str">
        <f>'Диагностика КГ'!I7:J7</f>
        <v>Щербаков А.С.</v>
      </c>
      <c r="J7" s="197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1" t="str">
        <f>'Диагностика КГ'!B8:C8</f>
        <v>Кульков К.Ю.</v>
      </c>
      <c r="C8" s="198"/>
      <c r="D8" s="22"/>
      <c r="E8" s="22"/>
      <c r="F8" s="22"/>
      <c r="G8" s="116" t="s">
        <v>5</v>
      </c>
      <c r="H8" s="117"/>
      <c r="I8" s="181" t="str">
        <f>'Диагностика КГ'!I8:J8</f>
        <v>Мешалкина И.В.</v>
      </c>
      <c r="J8" s="182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7">
        <f>'Диагностика КГ'!B9:C9</f>
        <v>29729</v>
      </c>
      <c r="C9" s="208"/>
      <c r="D9" s="22"/>
      <c r="E9" s="22"/>
      <c r="F9" s="22"/>
      <c r="G9" s="116" t="s">
        <v>6</v>
      </c>
      <c r="H9" s="117"/>
      <c r="I9" s="181" t="str">
        <f>'Диагностика КГ'!I9:J9</f>
        <v>Крюкова Н.С.</v>
      </c>
      <c r="J9" s="182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9" t="str">
        <f>'Диагностика КГ'!B10:C10</f>
        <v>ОКС БПST</v>
      </c>
      <c r="C10" s="210"/>
      <c r="D10" s="22"/>
      <c r="E10" s="22"/>
      <c r="F10" s="22"/>
      <c r="G10" s="116" t="s">
        <v>7</v>
      </c>
      <c r="H10" s="117"/>
      <c r="I10" s="181" t="str">
        <f>'Диагностика КГ'!I10:J10</f>
        <v>Капралова Е.А.</v>
      </c>
      <c r="J10" s="182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3072</v>
      </c>
      <c r="C11" s="76">
        <f>'Диагностика КГ'!C11</f>
        <v>35</v>
      </c>
      <c r="D11" s="25"/>
      <c r="E11" s="23"/>
      <c r="F11" s="23"/>
      <c r="G11" s="116" t="s">
        <v>8</v>
      </c>
      <c r="H11" s="117"/>
      <c r="I11" s="181" t="str">
        <f>'Диагностика КГ'!I11:J11</f>
        <v>_________</v>
      </c>
      <c r="J11" s="182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4" t="s">
        <v>47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40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46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3" t="s">
        <v>52</v>
      </c>
      <c r="C20" s="184"/>
      <c r="D20" s="77" t="s">
        <v>55</v>
      </c>
      <c r="E20" s="124" t="s">
        <v>28</v>
      </c>
      <c r="F20" s="124"/>
      <c r="G20" s="88">
        <v>1.0999999999999999</v>
      </c>
      <c r="H20" s="124" t="s">
        <v>32</v>
      </c>
      <c r="I20" s="124"/>
      <c r="J20" s="15" t="s">
        <v>56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11" t="s">
        <v>35</v>
      </c>
      <c r="F21" s="212"/>
      <c r="G21" s="212"/>
      <c r="H21" s="212"/>
      <c r="I21" s="212"/>
      <c r="J21" s="213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178"/>
      <c r="F22" s="179"/>
      <c r="G22" s="179"/>
      <c r="H22" s="179"/>
      <c r="I22" s="179"/>
      <c r="J22" s="180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9"/>
      <c r="F23" s="179"/>
      <c r="G23" s="179"/>
      <c r="H23" s="179"/>
      <c r="I23" s="179"/>
      <c r="J23" s="180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9"/>
      <c r="F24" s="179"/>
      <c r="G24" s="179"/>
      <c r="H24" s="179"/>
      <c r="I24" s="179"/>
      <c r="J24" s="180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9"/>
      <c r="F25" s="179"/>
      <c r="G25" s="179"/>
      <c r="H25" s="179"/>
      <c r="I25" s="179"/>
      <c r="J25" s="180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9"/>
      <c r="F26" s="179"/>
      <c r="G26" s="179"/>
      <c r="H26" s="179"/>
      <c r="I26" s="179"/>
      <c r="J26" s="180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9"/>
      <c r="F27" s="179"/>
      <c r="G27" s="179"/>
      <c r="H27" s="179"/>
      <c r="I27" s="179"/>
      <c r="J27" s="180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9"/>
      <c r="F28" s="179"/>
      <c r="G28" s="179"/>
      <c r="H28" s="179"/>
      <c r="I28" s="179"/>
      <c r="J28" s="180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9"/>
      <c r="F29" s="179"/>
      <c r="G29" s="179"/>
      <c r="H29" s="179"/>
      <c r="I29" s="179"/>
      <c r="J29" s="180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9"/>
      <c r="F30" s="179"/>
      <c r="G30" s="179"/>
      <c r="H30" s="179"/>
      <c r="I30" s="179"/>
      <c r="J30" s="180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9"/>
      <c r="F31" s="179"/>
      <c r="G31" s="179"/>
      <c r="H31" s="179"/>
      <c r="I31" s="179"/>
      <c r="J31" s="180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9"/>
      <c r="F32" s="179"/>
      <c r="G32" s="179"/>
      <c r="H32" s="179"/>
      <c r="I32" s="179"/>
      <c r="J32" s="180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9"/>
      <c r="F33" s="179"/>
      <c r="G33" s="179"/>
      <c r="H33" s="179"/>
      <c r="I33" s="179"/>
      <c r="J33" s="180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9"/>
      <c r="F34" s="179"/>
      <c r="G34" s="179"/>
      <c r="H34" s="179"/>
      <c r="I34" s="179"/>
      <c r="J34" s="180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9"/>
      <c r="F35" s="179"/>
      <c r="G35" s="179"/>
      <c r="H35" s="179"/>
      <c r="I35" s="179"/>
      <c r="J35" s="180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9"/>
      <c r="F36" s="179"/>
      <c r="G36" s="179"/>
      <c r="H36" s="179"/>
      <c r="I36" s="179"/>
      <c r="J36" s="180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9"/>
      <c r="F37" s="179"/>
      <c r="G37" s="179"/>
      <c r="H37" s="179"/>
      <c r="I37" s="179"/>
      <c r="J37" s="180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9"/>
      <c r="F38" s="179"/>
      <c r="G38" s="179"/>
      <c r="H38" s="179"/>
      <c r="I38" s="179"/>
      <c r="J38" s="180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9"/>
      <c r="F39" s="179"/>
      <c r="G39" s="179"/>
      <c r="H39" s="179"/>
      <c r="I39" s="179"/>
      <c r="J39" s="180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9"/>
      <c r="F40" s="179"/>
      <c r="G40" s="179"/>
      <c r="H40" s="179"/>
      <c r="I40" s="179"/>
      <c r="J40" s="180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9"/>
      <c r="F41" s="179"/>
      <c r="G41" s="179"/>
      <c r="H41" s="179"/>
      <c r="I41" s="179"/>
      <c r="J41" s="180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9"/>
      <c r="F42" s="179"/>
      <c r="G42" s="179"/>
      <c r="H42" s="179"/>
      <c r="I42" s="179"/>
      <c r="J42" s="180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9"/>
      <c r="F43" s="179"/>
      <c r="G43" s="179"/>
      <c r="H43" s="179"/>
      <c r="I43" s="179"/>
      <c r="J43" s="180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9"/>
      <c r="F44" s="179"/>
      <c r="G44" s="179"/>
      <c r="H44" s="179"/>
      <c r="I44" s="179"/>
      <c r="J44" s="180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9"/>
      <c r="F45" s="179"/>
      <c r="G45" s="179"/>
      <c r="H45" s="179"/>
      <c r="I45" s="179"/>
      <c r="J45" s="180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9"/>
      <c r="F46" s="179"/>
      <c r="G46" s="179"/>
      <c r="H46" s="179"/>
      <c r="I46" s="179"/>
      <c r="J46" s="180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9"/>
      <c r="F47" s="179"/>
      <c r="G47" s="179"/>
      <c r="H47" s="179"/>
      <c r="I47" s="179"/>
      <c r="J47" s="180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1" t="s">
        <v>36</v>
      </c>
      <c r="B48" s="202"/>
      <c r="C48" s="82"/>
      <c r="D48" s="1"/>
      <c r="E48" s="179"/>
      <c r="F48" s="179"/>
      <c r="G48" s="179"/>
      <c r="H48" s="179"/>
      <c r="I48" s="179"/>
      <c r="J48" s="180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203" t="s">
        <v>50</v>
      </c>
      <c r="B49" s="204"/>
      <c r="C49" s="204"/>
      <c r="D49" s="204"/>
      <c r="E49" s="204"/>
      <c r="F49" s="204"/>
      <c r="G49" s="204"/>
      <c r="H49" s="204"/>
      <c r="I49" s="204"/>
      <c r="J49" s="205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6"/>
      <c r="B50" s="204"/>
      <c r="C50" s="204"/>
      <c r="D50" s="204"/>
      <c r="E50" s="204"/>
      <c r="F50" s="204"/>
      <c r="G50" s="204"/>
      <c r="H50" s="204"/>
      <c r="I50" s="204"/>
      <c r="J50" s="205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6"/>
      <c r="B51" s="204"/>
      <c r="C51" s="204"/>
      <c r="D51" s="204"/>
      <c r="E51" s="204"/>
      <c r="F51" s="204"/>
      <c r="G51" s="204"/>
      <c r="H51" s="204"/>
      <c r="I51" s="204"/>
      <c r="J51" s="205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6"/>
      <c r="B52" s="204"/>
      <c r="C52" s="204"/>
      <c r="D52" s="204"/>
      <c r="E52" s="204"/>
      <c r="F52" s="204"/>
      <c r="G52" s="204"/>
      <c r="H52" s="204"/>
      <c r="I52" s="204"/>
      <c r="J52" s="205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6"/>
      <c r="B53" s="204"/>
      <c r="C53" s="204"/>
      <c r="D53" s="204"/>
      <c r="E53" s="204"/>
      <c r="F53" s="204"/>
      <c r="G53" s="204"/>
      <c r="H53" s="204"/>
      <c r="I53" s="204"/>
      <c r="J53" s="205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9" t="s">
        <v>48</v>
      </c>
      <c r="B54" s="200"/>
      <c r="C54" s="200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2014-05-07T07:36:55Z</cp:lastPrinted>
  <dcterms:created xsi:type="dcterms:W3CDTF">2006-09-16T00:00:00Z</dcterms:created>
  <dcterms:modified xsi:type="dcterms:W3CDTF">2014-05-07T07:37:22Z</dcterms:modified>
  <cp:category>Рентгенэндоваскулярные хирурги</cp:category>
</cp:coreProperties>
</file>