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H:\ПРОТОКОЛЫ\Протоколы\2014\05\07\"/>
    </mc:Choice>
  </mc:AlternateContent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1" i="2"/>
  <c r="I10" i="2"/>
  <c r="I7" i="2"/>
  <c r="C13" i="2" l="1"/>
  <c r="I9" i="2"/>
  <c r="I8" i="2"/>
  <c r="B11" i="2"/>
  <c r="C11" i="2"/>
  <c r="B10" i="2"/>
  <c r="B9" i="2"/>
  <c r="B7" i="2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<sst xmlns="http://schemas.openxmlformats.org/spreadsheetml/2006/main" count="97" uniqueCount="72">
  <si>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</si>
  <si>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</si>
  <si>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</si>
  <si>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</si>
  <si>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</si>
  <si>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</si>
  <si>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</si>
  <si>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</si>
  <si>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</si>
  <si>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</si>
  <si>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</si>
  <si>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</si>
  <si>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</si>
  <si>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</si>
  <si>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</si>
  <si>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</si>
  <si>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</si>
  <si>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</si>
  <si>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</si>
  <si>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</si>
  <si>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</si>
  <si>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</si>
  <si>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</si>
  <si>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</si>
  <si>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</si>
  <si>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</si>
  <si>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</si>
  <si>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</si>
  <si>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</si>
  <si>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</si>
  <si>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</si>
  <si>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</si>
  <si>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</si>
  <si>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</si>
  <si>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</si>
  <si>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</si>
  <si>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</si>
  <si>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</si>
  <si>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</si>
  <si>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</si>
  <si>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</si>
  <si>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</si>
  <si>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</si>
  <si>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</si>
  <si>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</si>
  <si>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</si>
  <si>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</si>
  <si>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</si>
  <si>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</si>
  <si>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Optiray 300</t>
  </si>
  <si>
    <t>Стентирование ПКА</t>
  </si>
  <si>
    <t>200 ml</t>
  </si>
  <si>
    <t>1049.1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</si>
  <si>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</si>
  <si>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Отделение рентгенохирургических методов диагностики и лечения</t>
  </si>
  <si>
    <t xml:space="preserve">ГБУЗ ЯО Областная клиническая больница </t>
  </si>
  <si>
    <t>150062 Ярославль. Ул. Яковлевская 7 тел: (4852) 58-97-81</t>
  </si>
  <si>
    <t>ОКС БПST</t>
  </si>
  <si>
    <t>БИТ</t>
  </si>
  <si>
    <t>Мешалкина И.В.</t>
  </si>
  <si>
    <t>Шабалин В.А.</t>
  </si>
  <si>
    <t>Капралова Е.А.</t>
  </si>
  <si>
    <t>Ultravist  370</t>
  </si>
  <si>
    <t>100 ml</t>
  </si>
  <si>
    <t xml:space="preserve">                                                                                                                                                                                 </t>
  </si>
  <si>
    <t>Севрюгина Ф.В.</t>
  </si>
  <si>
    <t>№ 3099</t>
  </si>
  <si>
    <t>594,73 mGy</t>
  </si>
  <si>
    <t>левый</t>
  </si>
  <si>
    <t>отсутствует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</si>
  <si>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состояние после стентирования проксимального сегмента ПНА от 2010 г (более подробную информация выяснить не представляет возможным виду поломки ПК-база в нем). Признаков рестеноза в стенте нет. В зоне дистальной /3 стента с переходом на проксимальный сегмент ПНА определяется лизирующий неокклюзирующий тромб; на границе проксимального с переходом на средний определяется стеноз не более 55% с принаками пристеночного тромба.  Кровоток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гипоплазирована.                                                      С учетом ангиографической картины принято решение воздержаться от выполнении имплантации стента. Принято решение о консервативной стратегии.
</t>
    </r>
    <r>
      <rPr>
        <b/>
        <sz val="11"/>
        <color theme="1"/>
        <rFont val="Times New Roman"/>
        <family val="1"/>
        <charset val="204"/>
      </rPr>
      <t/>
    </r>
  </si>
  <si>
    <t>Антитромбоцитарная терапия (Плавикс или Брилинта, Тромбо АСС) + блокаторы IIb/IIIa рецепторов тромбоцитов (эптифибатид). Антикоагуляционная терапия.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</si>
</sst>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5" fillId="0" borderId="15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9.emf"/><Relationship Id="rId18" Type="http://schemas.openxmlformats.org/officeDocument/2006/relationships/image" Target="../media/image4.emf"/><Relationship Id="rId26" Type="http://schemas.openxmlformats.org/officeDocument/2006/relationships/image" Target="../media/image26.emf"/><Relationship Id="rId3" Type="http://schemas.openxmlformats.org/officeDocument/2006/relationships/image" Target="../media/image16.emf"/><Relationship Id="rId21" Type="http://schemas.openxmlformats.org/officeDocument/2006/relationships/image" Target="../media/image1.emf"/><Relationship Id="rId7" Type="http://schemas.openxmlformats.org/officeDocument/2006/relationships/image" Target="../media/image13.emf"/><Relationship Id="rId12" Type="http://schemas.openxmlformats.org/officeDocument/2006/relationships/image" Target="../media/image10.emf"/><Relationship Id="rId17" Type="http://schemas.openxmlformats.org/officeDocument/2006/relationships/image" Target="../media/image5.emf"/><Relationship Id="rId25" Type="http://schemas.openxmlformats.org/officeDocument/2006/relationships/image" Target="../media/image25.emf"/><Relationship Id="rId2" Type="http://schemas.openxmlformats.org/officeDocument/2006/relationships/image" Target="../media/image17.emf"/><Relationship Id="rId16" Type="http://schemas.openxmlformats.org/officeDocument/2006/relationships/image" Target="../media/image6.emf"/><Relationship Id="rId20" Type="http://schemas.openxmlformats.org/officeDocument/2006/relationships/image" Target="../media/image2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19.emf"/><Relationship Id="rId15" Type="http://schemas.openxmlformats.org/officeDocument/2006/relationships/image" Target="../media/image7.emf"/><Relationship Id="rId23" Type="http://schemas.openxmlformats.org/officeDocument/2006/relationships/image" Target="../media/image23.emf"/><Relationship Id="rId10" Type="http://schemas.openxmlformats.org/officeDocument/2006/relationships/image" Target="../media/image21.emf"/><Relationship Id="rId19" Type="http://schemas.openxmlformats.org/officeDocument/2006/relationships/image" Target="../media/image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8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1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2.emf"/><Relationship Id="rId16" Type="http://schemas.openxmlformats.org/officeDocument/2006/relationships/image" Target="../media/image45.emf"/><Relationship Id="rId1" Type="http://schemas.openxmlformats.org/officeDocument/2006/relationships/image" Target="../media/image33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0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3" t="s">
        <v>55</v>
      </c>
      <c r="C1" s="114"/>
      <c r="D1" s="114"/>
      <c r="E1" s="114"/>
      <c r="F1" s="114"/>
      <c r="G1" s="114"/>
      <c r="H1" s="114"/>
      <c r="I1" s="114"/>
      <c r="J1" s="17"/>
      <c r="K1" s="87" t="s">
        <v>64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8"/>
      <c r="B2" s="19"/>
      <c r="C2" s="122" t="s">
        <v>28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8"/>
      <c r="B3" s="137" t="s">
        <v>54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8"/>
      <c r="B4" s="124" t="s">
        <v>56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8"/>
      <c r="B5" s="145" t="s">
        <v>32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9" t="s">
        <v>0</v>
      </c>
      <c r="B7" s="2">
        <v>41766</v>
      </c>
      <c r="C7" s="79">
        <v>0.72916666666666663</v>
      </c>
      <c r="D7" s="22"/>
      <c r="E7" s="22"/>
      <c r="F7" s="22"/>
      <c r="G7" s="127" t="s">
        <v>4</v>
      </c>
      <c r="H7" s="128"/>
      <c r="I7" s="147" t="s">
        <v>43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50" t="s">
        <v>3</v>
      </c>
      <c r="B8" s="118" t="s">
        <v>65</v>
      </c>
      <c r="C8" s="119"/>
      <c r="D8" s="22"/>
      <c r="E8" s="22"/>
      <c r="F8" s="22"/>
      <c r="G8" s="129" t="s">
        <v>5</v>
      </c>
      <c r="H8" s="130"/>
      <c r="I8" s="125" t="s">
        <v>59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51" t="s">
        <v>1</v>
      </c>
      <c r="B9" s="151">
        <v>13811</v>
      </c>
      <c r="C9" s="152"/>
      <c r="D9" s="22"/>
      <c r="E9" s="22"/>
      <c r="F9" s="22"/>
      <c r="G9" s="129" t="s">
        <v>6</v>
      </c>
      <c r="H9" s="130"/>
      <c r="I9" s="125" t="s">
        <v>60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9" t="s">
        <v>2</v>
      </c>
      <c r="B10" s="149" t="s">
        <v>57</v>
      </c>
      <c r="C10" s="150"/>
      <c r="D10" s="22"/>
      <c r="E10" s="22"/>
      <c r="F10" s="22"/>
      <c r="G10" s="129" t="s">
        <v>7</v>
      </c>
      <c r="H10" s="130"/>
      <c r="I10" s="125" t="s">
        <v>61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9" t="s">
        <v>26</v>
      </c>
      <c r="B11" s="86" t="s">
        <v>66</v>
      </c>
      <c r="C11" s="85" t="s">
        <v>58</v>
      </c>
      <c r="D11" s="25"/>
      <c r="E11" s="23"/>
      <c r="F11" s="23"/>
      <c r="G11" s="129" t="s">
        <v>8</v>
      </c>
      <c r="H11" s="130"/>
      <c r="I11" s="125" t="s">
        <v>47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9</v>
      </c>
      <c r="B13" s="91"/>
      <c r="C13" s="120" t="s">
        <v>42</v>
      </c>
      <c r="D13" s="121"/>
      <c r="E13" s="52" t="s">
        <v>11</v>
      </c>
      <c r="F13" s="94" t="s">
        <v>10</v>
      </c>
      <c r="G13" s="95"/>
      <c r="H13" s="95"/>
      <c r="I13" s="92" t="s">
        <v>48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30</v>
      </c>
      <c r="B14" s="90"/>
      <c r="C14" s="103"/>
      <c r="D14" s="53" t="s">
        <v>34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 x14ac:dyDescent="0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53" t="s">
        <v>18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54" t="s">
        <v>19</v>
      </c>
      <c r="B24" s="115" t="s">
        <v>62</v>
      </c>
      <c r="C24" s="116"/>
      <c r="D24" s="13" t="s">
        <v>63</v>
      </c>
      <c r="E24" s="117" t="s">
        <v>33</v>
      </c>
      <c r="F24" s="117"/>
      <c r="G24" s="14">
        <v>0.35000000000000003</v>
      </c>
      <c r="H24" s="117" t="s">
        <v>20</v>
      </c>
      <c r="I24" s="117"/>
      <c r="J24" s="15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39" t="s">
        <v>22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6"/>
      <c r="B26" s="22"/>
      <c r="C26" s="22"/>
      <c r="D26" s="22"/>
      <c r="E26" s="105" t="s">
        <v>23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6"/>
      <c r="B27" s="22"/>
      <c r="C27" s="22"/>
      <c r="D27" s="22"/>
      <c r="E27" s="109" t="s">
        <v>24</v>
      </c>
      <c r="F27" s="110"/>
      <c r="G27" s="111" t="s">
        <v>69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6"/>
      <c r="B28" s="22"/>
      <c r="C28" s="22"/>
      <c r="D28" s="22"/>
      <c r="E28" s="142" t="s">
        <v>70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43" t="s">
        <v>21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31" t="s">
        <v>44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205" t="s">
        <v>71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 x14ac:dyDescent="0.25">
      <c r="A54" s="88" t="s">
        <v>41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М.М.,Шабалин В.А.,"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"БИТ,5,7,10,21,22,24,29,35,БИТ"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2" r:id="rId4" name="CheckBox16">
          <controlPr autoLine="0" r:id="rId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4" name="CheckBox16"/>
      </mc:Fallback>
    </mc:AlternateContent>
    <mc:AlternateContent xmlns:mc="http://schemas.openxmlformats.org/markup-compatibility/2006">
      <mc:Choice Requires="x14">
        <control shapeId="1081" r:id="rId6" name="CheckBox11">
          <controlPr autoLine="0" r:id="rId7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6" name="CheckBox11"/>
      </mc:Fallback>
    </mc:AlternateContent>
    <mc:AlternateContent xmlns:mc="http://schemas.openxmlformats.org/markup-compatibility/2006">
      <mc:Choice Requires="x14">
        <control shapeId="1080" r:id="rId8" name="CheckBox17">
          <controlPr autoLine="0" r:id="rId9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8" name="CheckBox17"/>
      </mc:Fallback>
    </mc:AlternateContent>
    <mc:AlternateContent xmlns:mc="http://schemas.openxmlformats.org/markup-compatibility/2006">
      <mc:Choice Requires="x14">
        <control shapeId="1079" r:id="rId10" name="CheckBox10">
          <controlPr autoLine="0" r:id="rId11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10" name="CheckBox10"/>
      </mc:Fallback>
    </mc:AlternateContent>
    <mc:AlternateContent xmlns:mc="http://schemas.openxmlformats.org/markup-compatibility/2006">
      <mc:Choice Requires="x14">
        <control shapeId="1078" r:id="rId12" name="CheckBox18">
          <controlPr autoLine="0" r:id="rId13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12" name="CheckBox18"/>
      </mc:Fallback>
    </mc:AlternateContent>
    <mc:AlternateContent xmlns:mc="http://schemas.openxmlformats.org/markup-compatibility/2006">
      <mc:Choice Requires="x14">
        <control shapeId="1077" r:id="rId14" name="CheckBox15">
          <controlPr autoLine="0" r:id="rId1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14" name="CheckBox15"/>
      </mc:Fallback>
    </mc:AlternateContent>
    <mc:AlternateContent xmlns:mc="http://schemas.openxmlformats.org/markup-compatibility/2006">
      <mc:Choice Requires="x14">
        <control shapeId="1076" r:id="rId16" name="CheckBox23">
          <controlPr autoLine="0" r:id="rId17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16" name="CheckBox23"/>
      </mc:Fallback>
    </mc:AlternateContent>
    <mc:AlternateContent xmlns:mc="http://schemas.openxmlformats.org/markup-compatibility/2006">
      <mc:Choice Requires="x14">
        <control shapeId="1075" r:id="rId18" name="CheckBox19">
          <controlPr autoLine="0" r:id="rId19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18" name="CheckBox19"/>
      </mc:Fallback>
    </mc:AlternateContent>
    <mc:AlternateContent xmlns:mc="http://schemas.openxmlformats.org/markup-compatibility/2006">
      <mc:Choice Requires="x14">
        <control shapeId="1073" r:id="rId20" name="CheckBox14">
          <controlPr autoLine="0" r:id="rId21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20" name="CheckBox14"/>
      </mc:Fallback>
    </mc:AlternateContent>
    <mc:AlternateContent xmlns:mc="http://schemas.openxmlformats.org/markup-compatibility/2006">
      <mc:Choice Requires="x14">
        <control shapeId="1070" r:id="rId22" name="CheckBox22">
          <controlPr autoLine="0" r:id="rId23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22" name="CheckBox22"/>
      </mc:Fallback>
    </mc:AlternateContent>
    <mc:AlternateContent xmlns:mc="http://schemas.openxmlformats.org/markup-compatibility/2006">
      <mc:Choice Requires="x14">
        <control shapeId="1069" r:id="rId24" name="CheckBox13">
          <controlPr autoLine="0" r:id="rId2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24" name="CheckBox13"/>
      </mc:Fallback>
    </mc:AlternateContent>
    <mc:AlternateContent xmlns:mc="http://schemas.openxmlformats.org/markup-compatibility/2006">
      <mc:Choice Requires="x14">
        <control shapeId="1036" r:id="rId26" name="CheckBox8">
          <controlPr defaultSize="0" autoLine="0" r:id="rId27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26" name="CheckBox8"/>
      </mc:Fallback>
    </mc:AlternateContent>
    <mc:AlternateContent xmlns:mc="http://schemas.openxmlformats.org/markup-compatibility/2006">
      <mc:Choice Requires="x14">
        <control shapeId="1035" r:id="rId28" name="CheckBox7">
          <controlPr autoLine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4" r:id="rId30" name="CheckBox6">
          <controlPr autoLine="0" r:id="rId31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30" name="CheckBox6"/>
      </mc:Fallback>
    </mc:AlternateContent>
    <mc:AlternateContent xmlns:mc="http://schemas.openxmlformats.org/markup-compatibility/2006">
      <mc:Choice Requires="x14">
        <control shapeId="1029" r:id="rId32" name="CheckBox4">
          <controlPr defaultSize="0" autoLine="0" r:id="rId33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32" name="CheckBox4"/>
      </mc:Fallback>
    </mc:AlternateContent>
    <mc:AlternateContent xmlns:mc="http://schemas.openxmlformats.org/markup-compatibility/2006">
      <mc:Choice Requires="x14">
        <control shapeId="1028" r:id="rId34" name="CheckBox2">
          <controlPr defaultSize="0" autoLine="0" r:id="rId3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34" name="CheckBox2"/>
      </mc:Fallback>
    </mc:AlternateContent>
    <mc:AlternateContent xmlns:mc="http://schemas.openxmlformats.org/markup-compatibility/2006">
      <mc:Choice Requires="x14">
        <control shapeId="1027" r:id="rId36" name="CheckBox3">
          <controlPr defaultSize="0" autoLine="0" r:id="rId37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36" name="CheckBox3"/>
      </mc:Fallback>
    </mc:AlternateContent>
    <mc:AlternateContent xmlns:mc="http://schemas.openxmlformats.org/markup-compatibility/2006">
      <mc:Choice Requires="x14">
        <control shapeId="1025" r:id="rId38" name="CheckBox1">
          <controlPr defaultSize="0" autoLine="0" r:id="rId3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38" name="CheckBox1"/>
      </mc:Fallback>
    </mc:AlternateContent>
    <mc:AlternateContent xmlns:mc="http://schemas.openxmlformats.org/markup-compatibility/2006">
      <mc:Choice Requires="x14">
        <control shapeId="1030" r:id="rId40" name="CheckBox5">
          <controlPr autoLine="0" r:id="rId41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40" name="CheckBox5"/>
      </mc:Fallback>
    </mc:AlternateContent>
    <mc:AlternateContent xmlns:mc="http://schemas.openxmlformats.org/markup-compatibility/2006">
      <mc:Choice Requires="x14">
        <control shapeId="1038" r:id="rId42" name="CheckBox9">
          <controlPr autoLine="0" r:id="rId43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42" name="CheckBox9"/>
      </mc:Fallback>
    </mc:AlternateContent>
    <mc:AlternateContent xmlns:mc="http://schemas.openxmlformats.org/markup-compatibility/2006">
      <mc:Choice Requires="x14">
        <control shapeId="1058" r:id="rId44" name="CheckBox12">
          <controlPr autoLine="0" r:id="rId4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44" name="CheckBox12"/>
      </mc:Fallback>
    </mc:AlternateContent>
    <mc:AlternateContent xmlns:mc="http://schemas.openxmlformats.org/markup-compatibility/2006">
      <mc:Choice Requires="x14">
        <control shapeId="1084" r:id="rId46" name="CheckBox20">
          <controlPr autoLine="0" r:id="rId47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46" name="CheckBox20"/>
      </mc:Fallback>
    </mc:AlternateContent>
    <mc:AlternateContent xmlns:mc="http://schemas.openxmlformats.org/markup-compatibility/2006">
      <mc:Choice Requires="x14">
        <control shapeId="1085" r:id="rId48" name="CheckBox21">
          <controlPr autoLine="0" r:id="rId49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48" name="CheckBox21"/>
      </mc:Fallback>
    </mc:AlternateContent>
    <mc:AlternateContent xmlns:mc="http://schemas.openxmlformats.org/markup-compatibility/2006">
      <mc:Choice Requires="x14">
        <control shapeId="1086" r:id="rId50" name="CheckBox24">
          <controlPr autoLine="0" r:id="rId51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50" name="CheckBox24"/>
      </mc:Fallback>
    </mc:AlternateContent>
    <mc:AlternateContent xmlns:mc="http://schemas.openxmlformats.org/markup-compatibility/2006">
      <mc:Choice Requires="x14">
        <control shapeId="1087" r:id="rId52" name="CheckBox25">
          <controlPr autoLine="0" r:id="rId53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52" name="CheckBox25"/>
      </mc:Fallback>
    </mc:AlternateContent>
    <mc:AlternateContent xmlns:mc="http://schemas.openxmlformats.org/markup-compatibility/2006">
      <mc:Choice Requires="x14">
        <control shapeId="1110" r:id="rId54" name="CheckBox26">
          <controlPr autoLine="0" r:id="rId5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54" name="CheckBox2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27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 x14ac:dyDescent="0.25">
      <c r="A2" s="202" t="s">
        <v>28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 x14ac:dyDescent="0.25">
      <c r="A3" s="203" t="s">
        <v>29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 x14ac:dyDescent="0.25">
      <c r="A4" s="174" t="s">
        <v>31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 x14ac:dyDescent="0.25">
      <c r="A5" s="177" t="s">
        <v>50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 x14ac:dyDescent="0.25">
      <c r="A7" s="49" t="s">
        <v>0</v>
      </c>
      <c r="B7" s="75">
        <f>'Диагностика КГ'!B7</f>
        <v>41766</v>
      </c>
      <c r="C7" s="79">
        <v>0.99652777777777779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 x14ac:dyDescent="0.25">
      <c r="A8" s="50" t="s">
        <v>3</v>
      </c>
      <c r="B8" s="167" t="str">
        <f>'Диагностика КГ'!B8:C8</f>
        <v>Севрюгина Ф.В.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Мешалкина И.В.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 x14ac:dyDescent="0.25">
      <c r="A9" s="51" t="s">
        <v>1</v>
      </c>
      <c r="B9" s="165">
        <f>'Диагностика КГ'!B9:C9</f>
        <v>13811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Шабалин В.А.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 x14ac:dyDescent="0.2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 x14ac:dyDescent="0.25">
      <c r="A11" s="49" t="s">
        <v>26</v>
      </c>
      <c r="B11" s="76" t="str">
        <f>ОТДЕЛЕНИЕ</f>
        <v>№ 3099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 x14ac:dyDescent="0.25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 x14ac:dyDescent="0.2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11</v>
      </c>
      <c r="F13" s="94" t="s">
        <v>10</v>
      </c>
      <c r="G13" s="95"/>
      <c r="H13" s="95"/>
      <c r="I13" s="92" t="s">
        <v>48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 x14ac:dyDescent="0.25">
      <c r="A14" s="102" t="s">
        <v>30</v>
      </c>
      <c r="B14" s="90"/>
      <c r="C14" s="103"/>
      <c r="D14" s="53" t="s">
        <v>34</v>
      </c>
      <c r="E14" s="183" t="s">
        <v>35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 x14ac:dyDescent="0.25">
      <c r="A15" s="56"/>
      <c r="B15" s="189" t="s">
        <v>36</v>
      </c>
      <c r="C15" s="187"/>
      <c r="D15" s="187"/>
      <c r="E15" s="190"/>
      <c r="F15" s="186" t="s">
        <v>37</v>
      </c>
      <c r="G15" s="190"/>
      <c r="H15" s="186" t="s">
        <v>38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 x14ac:dyDescent="0.3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 x14ac:dyDescent="0.2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 x14ac:dyDescent="0.25">
      <c r="A18" s="153" t="s">
        <v>18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 x14ac:dyDescent="0.25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 x14ac:dyDescent="0.25">
      <c r="A20" s="78" t="s">
        <v>19</v>
      </c>
      <c r="B20" s="197" t="s">
        <v>49</v>
      </c>
      <c r="C20" s="198"/>
      <c r="D20" s="77" t="s">
        <v>51</v>
      </c>
      <c r="E20" s="117" t="s">
        <v>33</v>
      </c>
      <c r="F20" s="117"/>
      <c r="G20" s="14">
        <v>0.53333333333333333</v>
      </c>
      <c r="H20" s="117" t="s">
        <v>39</v>
      </c>
      <c r="I20" s="117"/>
      <c r="J20" s="15" t="s">
        <v>52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 x14ac:dyDescent="0.25">
      <c r="A21" s="72"/>
      <c r="E21" s="171" t="s">
        <v>45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 x14ac:dyDescent="0.25">
      <c r="A22" s="73"/>
      <c r="B22" s="1"/>
      <c r="C22" s="1"/>
      <c r="D22" s="1"/>
      <c r="E22" s="204"/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 x14ac:dyDescent="0.25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 x14ac:dyDescent="0.25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 x14ac:dyDescent="0.25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 x14ac:dyDescent="0.25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 x14ac:dyDescent="0.25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 x14ac:dyDescent="0.25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 x14ac:dyDescent="0.25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 x14ac:dyDescent="0.25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 x14ac:dyDescent="0.25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 x14ac:dyDescent="0.25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 x14ac:dyDescent="0.25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 x14ac:dyDescent="0.25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 x14ac:dyDescent="0.25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 x14ac:dyDescent="0.25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 x14ac:dyDescent="0.25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 x14ac:dyDescent="0.25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 x14ac:dyDescent="0.25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 x14ac:dyDescent="0.25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 x14ac:dyDescent="0.25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 x14ac:dyDescent="0.25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 x14ac:dyDescent="0.25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 x14ac:dyDescent="0.25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 x14ac:dyDescent="0.25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 x14ac:dyDescent="0.25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 x14ac:dyDescent="0.25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 x14ac:dyDescent="0.25">
      <c r="A48" s="159" t="s">
        <v>46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 x14ac:dyDescent="0.25">
      <c r="A49" s="161" t="s">
        <v>53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 x14ac:dyDescent="0.25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 x14ac:dyDescent="0.25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 x14ac:dyDescent="0.25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 x14ac:dyDescent="0.25">
      <c r="A54" s="157" t="s">
        <v>41</v>
      </c>
      <c r="B54" s="158"/>
      <c r="C54" s="158"/>
      <c r="D54" s="83"/>
      <c r="E54" s="83"/>
      <c r="F54" s="83"/>
      <c r="G54" s="90" t="s">
        <v>25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 x14ac:dyDescent="0.25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 x14ac:dyDescent="0.25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 x14ac:dyDescent="0.25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 x14ac:dyDescent="0.25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 x14ac:dyDescent="0.25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 x14ac:dyDescent="0.25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 x14ac:dyDescent="0.25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 x14ac:dyDescent="0.25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mc:AlternateContent xmlns:mc="http://schemas.openxmlformats.org/markup-compatibility/2006">
      <mc:Choice Requires="x14">
        <control shapeId="2064" r:id="rId4" name="CheckBox4">
          <controlPr autoLine="0" r:id="rId5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" name="CheckBox4"/>
      </mc:Fallback>
    </mc:AlternateContent>
    <mc:AlternateContent xmlns:mc="http://schemas.openxmlformats.org/markup-compatibility/2006">
      <mc:Choice Requires="x14">
        <control shapeId="2062" r:id="rId6" name="CheckBox3">
          <controlPr autoLine="0" r:id="rId7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6" name="CheckBox3"/>
      </mc:Fallback>
    </mc:AlternateContent>
    <mc:AlternateContent xmlns:mc="http://schemas.openxmlformats.org/markup-compatibility/2006">
      <mc:Choice Requires="x14">
        <control shapeId="2061" r:id="rId8" name="CheckBox1">
          <controlPr autoLine="0" r:id="rId9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8" name="CheckBox1"/>
      </mc:Fallback>
    </mc:AlternateContent>
    <mc:AlternateContent xmlns:mc="http://schemas.openxmlformats.org/markup-compatibility/2006">
      <mc:Choice Requires="x14">
        <control shapeId="2059" r:id="rId10" name="CheckBox2">
          <controlPr autoLine="0" autoPict="0" r:id="rId11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10" name="CheckBox2"/>
      </mc:Fallback>
    </mc:AlternateContent>
    <mc:AlternateContent xmlns:mc="http://schemas.openxmlformats.org/markup-compatibility/2006">
      <mc:Choice Requires="x14">
        <control shapeId="2069" r:id="rId12" name="CheckBox5">
          <controlPr autoLine="0" r:id="rId1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12" name="CheckBox5"/>
      </mc:Fallback>
    </mc:AlternateContent>
    <mc:AlternateContent xmlns:mc="http://schemas.openxmlformats.org/markup-compatibility/2006">
      <mc:Choice Requires="x14">
        <control shapeId="2070" r:id="rId14" name="CheckBox6">
          <controlPr autoLine="0" r:id="rId15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14" name="CheckBox6"/>
      </mc:Fallback>
    </mc:AlternateContent>
    <mc:AlternateContent xmlns:mc="http://schemas.openxmlformats.org/markup-compatibility/2006">
      <mc:Choice Requires="x14">
        <control shapeId="2071" r:id="rId16" name="CheckBox7">
          <controlPr autoLine="0" r:id="rId17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16" name="CheckBox7"/>
      </mc:Fallback>
    </mc:AlternateContent>
    <mc:AlternateContent xmlns:mc="http://schemas.openxmlformats.org/markup-compatibility/2006">
      <mc:Choice Requires="x14">
        <control shapeId="2072" r:id="rId18" name="CheckBox8">
          <controlPr autoLine="0" r:id="rId19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18" name="CheckBox8"/>
      </mc:Fallback>
    </mc:AlternateContent>
    <mc:AlternateContent xmlns:mc="http://schemas.openxmlformats.org/markup-compatibility/2006">
      <mc:Choice Requires="x14">
        <control shapeId="2073" r:id="rId20" name="CheckBox9">
          <controlPr autoLine="0" r:id="rId21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0" name="CheckBox9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5" r:id="rId24" name="CheckBox11">
          <controlPr autoLine="0" r:id="rId25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4" name="CheckBox11"/>
      </mc:Fallback>
    </mc:AlternateContent>
    <mc:AlternateContent xmlns:mc="http://schemas.openxmlformats.org/markup-compatibility/2006">
      <mc:Choice Requires="x14">
        <control shapeId="2076" r:id="rId26" name="CheckBox12">
          <controlPr autoLine="0" r:id="rId27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26" name="CheckBox12"/>
      </mc:Fallback>
    </mc:AlternateContent>
    <mc:AlternateContent xmlns:mc="http://schemas.openxmlformats.org/markup-compatibility/2006">
      <mc:Choice Requires="x14">
        <control shapeId="2078" r:id="rId28" name="CheckBox13">
          <controlPr autoLine="0" r:id="rId29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28" name="CheckBox13"/>
      </mc:Fallback>
    </mc:AlternateContent>
    <mc:AlternateContent xmlns:mc="http://schemas.openxmlformats.org/markup-compatibility/2006">
      <mc:Choice Requires="x14">
        <control shapeId="2080" r:id="rId30" name="CheckBox14">
          <controlPr autoLine="0" r:id="rId31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30" name="CheckBox14"/>
      </mc:Fallback>
    </mc:AlternateContent>
    <mc:AlternateContent xmlns:mc="http://schemas.openxmlformats.org/markup-compatibility/2006">
      <mc:Choice Requires="x14">
        <control shapeId="2081" r:id="rId32" name="CheckBox15">
          <controlPr autoLine="0" r:id="rId3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32" name="CheckBox15"/>
      </mc:Fallback>
    </mc:AlternateContent>
    <mc:AlternateContent xmlns:mc="http://schemas.openxmlformats.org/markup-compatibility/2006">
      <mc:Choice Requires="x14">
        <control shapeId="2082" r:id="rId34" name="CheckBox16">
          <controlPr autoLine="0" r:id="rId35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34" name="CheckBox16"/>
      </mc:Fallback>
    </mc:AlternateContent>
    <mc:AlternateContent xmlns:mc="http://schemas.openxmlformats.org/markup-compatibility/2006">
      <mc:Choice Requires="x14">
        <control shapeId="2084" r:id="rId36" name="CheckBox17">
          <controlPr autoLine="0" r:id="rId37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36" name="CheckBox17"/>
      </mc:Fallback>
    </mc:AlternateContent>
    <mc:AlternateContent xmlns:mc="http://schemas.openxmlformats.org/markup-compatibility/2006">
      <mc:Choice Requires="x14">
        <control shapeId="2086" r:id="rId38" name="CheckBox18">
          <controlPr autoLine="0" r:id="rId39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38" name="CheckBox18"/>
      </mc:Fallback>
    </mc:AlternateContent>
    <mc:AlternateContent xmlns:mc="http://schemas.openxmlformats.org/markup-compatibility/2006">
      <mc:Choice Requires="x14">
        <control shapeId="2087" r:id="rId40" name="CheckBox19">
          <controlPr autoLine="0" r:id="rId41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0" name="CheckBox1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Сам</cp:lastModifiedBy>
  <cp:lastPrinted>2014-05-07T14:54:27Z</cp:lastPrinted>
  <dcterms:created xsi:type="dcterms:W3CDTF">2006-09-16T00:00:00Z</dcterms:created>
  <dcterms:modified xsi:type="dcterms:W3CDTF">2014-05-07T15:37:02Z</dcterms:modified>
  <cp:category>Рентгенэндоваскулярные хирурги</cp:category>
</cp:coreProperties>
</file>