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<sst xmlns="http://schemas.openxmlformats.org/spreadsheetml/2006/main" count="96" uniqueCount="69">
  <si>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</si>
  <si>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</si>
  <si>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</si>
  <si>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</si>
  <si>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</si>
  <si>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</si>
  <si>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</si>
  <si>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</si>
  <si>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</si>
  <si>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</si>
  <si>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</si>
  <si>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</si>
  <si>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</si>
  <si>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</si>
  <si>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</si>
  <si>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</si>
  <si>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</si>
  <si>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</si>
  <si>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</si>
  <si>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</si>
  <si>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</si>
  <si>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</si>
  <si>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</si>
  <si>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</si>
  <si>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</si>
  <si>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</si>
  <si>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</si>
  <si>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</si>
  <si>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</si>
  <si>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</si>
  <si>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</si>
  <si>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</si>
  <si>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</si>
  <si>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</si>
  <si>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</si>
  <si>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</si>
  <si>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</si>
  <si>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</si>
  <si>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</si>
  <si>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</si>
  <si>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</si>
  <si>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</si>
  <si>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</si>
  <si>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</si>
  <si>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</si>
  <si>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</si>
  <si>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</si>
  <si>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</si>
  <si>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</si>
  <si>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</si>
  <si>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</si>
  <si>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Реканализация и стентирование  ПКА (DES1)</t>
  </si>
  <si>
    <t>Ultravist  370</t>
  </si>
  <si>
    <t>100 ml</t>
  </si>
  <si>
    <t>Молотков А.В</t>
  </si>
  <si>
    <t>1249,85 mGy</t>
  </si>
  <si>
    <t>Севринова О.В.</t>
  </si>
  <si>
    <t>Соколова М.В.</t>
  </si>
  <si>
    <t>Багин С.А.</t>
  </si>
  <si>
    <t>Щербаков А.С</t>
  </si>
  <si>
    <t>РЕНТГЕНХИРУРГИ:</t>
  </si>
  <si>
    <t>Архипова З.В.</t>
  </si>
  <si>
    <t>ОИМ. КШ</t>
  </si>
  <si>
    <t>367.74</t>
  </si>
  <si>
    <t>сбалансированный</t>
  </si>
  <si>
    <t>Интродъюссер оставлен</t>
  </si>
  <si>
    <t>CD не записан</t>
  </si>
  <si>
    <t>без значимых стенозов</t>
  </si>
  <si>
    <r>
      <t xml:space="preserve">Состояние крайне тяжелое. Пульсация на лучевых и бедренных артериях не определяется. А/Д 50/-. Интродьюсер успешно установлен. Градация антеградного кровоток в бассейне ЛКА (ПНА,ОА) TIMI 0-I. В бассейне ПКА TIMI 0-I. На скопии сократительная функция сердца минимальна. Коронарные артерии резко спазмированы, определяются множественные критические стенозы в бассейнах ЛКА и ПКА. Артерии не стентабельны. Процедура завершена.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</si>
</sst>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 wrapText="1"/>
      <protection hidden="1"/>
    </xf>
    <xf numFmtId="0" fontId="6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right" wrapText="1"/>
      <protection hidden="1"/>
    </xf>
    <xf numFmtId="0" fontId="0" fillId="0" borderId="0" xfId="0" applyAlignment="1">
      <alignment horizontal="right" wrapText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3" t="s">
        <v>46</v>
      </c>
      <c r="C3" s="144"/>
      <c r="D3" s="144"/>
      <c r="E3" s="144"/>
      <c r="F3" s="144"/>
      <c r="G3" s="144"/>
      <c r="H3" s="144"/>
      <c r="I3" s="144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47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51" t="s">
        <v>40</v>
      </c>
      <c r="C5" s="152"/>
      <c r="D5" s="152"/>
      <c r="E5" s="152"/>
      <c r="F5" s="152"/>
      <c r="G5" s="152"/>
      <c r="H5" s="152"/>
      <c r="I5" s="152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41818</v>
      </c>
      <c r="C7" s="87">
        <v>0.95833333333333337</v>
      </c>
      <c r="D7" s="22"/>
      <c r="E7" s="133" t="s">
        <v>60</v>
      </c>
      <c r="F7" s="134"/>
      <c r="G7" s="123" t="s">
        <v>59</v>
      </c>
      <c r="H7" s="124"/>
      <c r="I7" s="153" t="s">
        <v>58</v>
      </c>
      <c r="J7" s="154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56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7">
        <v>41818</v>
      </c>
      <c r="C9" s="158"/>
      <c r="D9" s="22"/>
      <c r="E9" s="22"/>
      <c r="F9" s="22"/>
      <c r="G9" s="125" t="s">
        <v>6</v>
      </c>
      <c r="H9" s="126"/>
      <c r="I9" s="121" t="s">
        <v>54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5" t="s">
        <v>62</v>
      </c>
      <c r="C10" s="156"/>
      <c r="D10" s="22"/>
      <c r="E10" s="22"/>
      <c r="F10" s="22"/>
      <c r="G10" s="125" t="s">
        <v>45</v>
      </c>
      <c r="H10" s="126"/>
      <c r="I10" s="121" t="s">
        <v>57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4343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9" t="s">
        <v>17</v>
      </c>
      <c r="B22" s="160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61"/>
      <c r="B23" s="162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52</v>
      </c>
      <c r="C24" s="128"/>
      <c r="D24" s="13" t="s">
        <v>53</v>
      </c>
      <c r="E24" s="117" t="s">
        <v>28</v>
      </c>
      <c r="F24" s="117"/>
      <c r="G24" s="14">
        <v>8.3333333333333329E-2</v>
      </c>
      <c r="H24" s="117" t="s">
        <v>19</v>
      </c>
      <c r="I24" s="117"/>
      <c r="J24" s="15" t="s">
        <v>63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5" t="s">
        <v>21</v>
      </c>
      <c r="B25" s="146"/>
      <c r="C25" s="146"/>
      <c r="D25" s="146"/>
      <c r="E25" s="146"/>
      <c r="F25" s="146"/>
      <c r="G25" s="146"/>
      <c r="H25" s="146"/>
      <c r="I25" s="146"/>
      <c r="J25" s="14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8" t="s">
        <v>68</v>
      </c>
      <c r="F28" s="149"/>
      <c r="G28" s="149"/>
      <c r="H28" s="149"/>
      <c r="I28" s="149"/>
      <c r="J28" s="15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9"/>
      <c r="F29" s="149"/>
      <c r="G29" s="149"/>
      <c r="H29" s="149"/>
      <c r="I29" s="149"/>
      <c r="J29" s="15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9"/>
      <c r="F30" s="149"/>
      <c r="G30" s="149"/>
      <c r="H30" s="149"/>
      <c r="I30" s="149"/>
      <c r="J30" s="15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9"/>
      <c r="F31" s="149"/>
      <c r="G31" s="149"/>
      <c r="H31" s="149"/>
      <c r="I31" s="149"/>
      <c r="J31" s="15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9"/>
      <c r="F32" s="149"/>
      <c r="G32" s="149"/>
      <c r="H32" s="149"/>
      <c r="I32" s="149"/>
      <c r="J32" s="15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9"/>
      <c r="F33" s="149"/>
      <c r="G33" s="149"/>
      <c r="H33" s="149"/>
      <c r="I33" s="149"/>
      <c r="J33" s="15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9"/>
      <c r="F34" s="149"/>
      <c r="G34" s="149"/>
      <c r="H34" s="149"/>
      <c r="I34" s="149"/>
      <c r="J34" s="15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9"/>
      <c r="F35" s="149"/>
      <c r="G35" s="149"/>
      <c r="H35" s="149"/>
      <c r="I35" s="149"/>
      <c r="J35" s="15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9"/>
      <c r="F36" s="149"/>
      <c r="G36" s="149"/>
      <c r="H36" s="149"/>
      <c r="I36" s="149"/>
      <c r="J36" s="15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9"/>
      <c r="F37" s="149"/>
      <c r="G37" s="149"/>
      <c r="H37" s="149"/>
      <c r="I37" s="149"/>
      <c r="J37" s="15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9"/>
      <c r="F38" s="149"/>
      <c r="G38" s="149"/>
      <c r="H38" s="149"/>
      <c r="I38" s="149"/>
      <c r="J38" s="15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9"/>
      <c r="F39" s="149"/>
      <c r="G39" s="149"/>
      <c r="H39" s="149"/>
      <c r="I39" s="149"/>
      <c r="J39" s="15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9"/>
      <c r="F40" s="149"/>
      <c r="G40" s="149"/>
      <c r="H40" s="149"/>
      <c r="I40" s="149"/>
      <c r="J40" s="15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9"/>
      <c r="F41" s="149"/>
      <c r="G41" s="149"/>
      <c r="H41" s="149"/>
      <c r="I41" s="149"/>
      <c r="J41" s="15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9"/>
      <c r="F42" s="149"/>
      <c r="G42" s="149"/>
      <c r="H42" s="149"/>
      <c r="I42" s="149"/>
      <c r="J42" s="15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9"/>
      <c r="F43" s="149"/>
      <c r="G43" s="149"/>
      <c r="H43" s="149"/>
      <c r="I43" s="149"/>
      <c r="J43" s="15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9"/>
      <c r="F44" s="149"/>
      <c r="G44" s="149"/>
      <c r="H44" s="149"/>
      <c r="I44" s="149"/>
      <c r="J44" s="15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9"/>
      <c r="F45" s="149"/>
      <c r="G45" s="149"/>
      <c r="H45" s="149"/>
      <c r="I45" s="149"/>
      <c r="J45" s="15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9"/>
      <c r="F46" s="149"/>
      <c r="G46" s="149"/>
      <c r="H46" s="149"/>
      <c r="I46" s="149"/>
      <c r="J46" s="15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9"/>
      <c r="F47" s="149"/>
      <c r="G47" s="149"/>
      <c r="H47" s="149"/>
      <c r="I47" s="149"/>
      <c r="J47" s="15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9"/>
      <c r="F48" s="149"/>
      <c r="G48" s="149"/>
      <c r="H48" s="149"/>
      <c r="I48" s="149"/>
      <c r="J48" s="15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9"/>
      <c r="F49" s="149"/>
      <c r="G49" s="149"/>
      <c r="H49" s="149"/>
      <c r="I49" s="149"/>
      <c r="J49" s="15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9"/>
      <c r="F50" s="149"/>
      <c r="G50" s="149"/>
      <c r="H50" s="149"/>
      <c r="I50" s="149"/>
      <c r="J50" s="15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7" t="s">
        <v>34</v>
      </c>
      <c r="B51" s="138"/>
      <c r="C51" s="22"/>
      <c r="D51" s="22"/>
      <c r="E51" s="149"/>
      <c r="F51" s="149"/>
      <c r="G51" s="149"/>
      <c r="H51" s="149"/>
      <c r="I51" s="149"/>
      <c r="J51" s="15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9"/>
      <c r="B52" s="140"/>
      <c r="C52" s="141"/>
      <c r="D52" s="141"/>
      <c r="E52" s="141"/>
      <c r="F52" s="141"/>
      <c r="G52" s="141"/>
      <c r="H52" s="141"/>
      <c r="I52" s="141"/>
      <c r="J52" s="142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41"/>
      <c r="C53" s="141"/>
      <c r="D53" s="141"/>
      <c r="E53" s="141"/>
      <c r="F53" s="141"/>
      <c r="G53" s="141"/>
      <c r="H53" s="141"/>
      <c r="I53" s="141"/>
      <c r="J53" s="142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65</v>
      </c>
      <c r="B54" s="90"/>
      <c r="C54" s="90"/>
      <c r="D54" s="135" t="s">
        <v>66</v>
      </c>
      <c r="E54" s="136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E7:F7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ПST,ВПС,ППС,ОИМ. КШ"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41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2"/>
      <c r="C2" s="182"/>
      <c r="D2" s="182"/>
      <c r="E2" s="182"/>
      <c r="F2" s="182"/>
      <c r="G2" s="182"/>
      <c r="H2" s="182"/>
      <c r="I2" s="182"/>
      <c r="J2" s="183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46</v>
      </c>
      <c r="B3" s="182"/>
      <c r="C3" s="182"/>
      <c r="D3" s="182"/>
      <c r="E3" s="182"/>
      <c r="F3" s="182"/>
      <c r="G3" s="182"/>
      <c r="H3" s="182"/>
      <c r="I3" s="182"/>
      <c r="J3" s="183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1" t="s">
        <v>47</v>
      </c>
      <c r="B4" s="182"/>
      <c r="C4" s="182"/>
      <c r="D4" s="182"/>
      <c r="E4" s="182"/>
      <c r="F4" s="182"/>
      <c r="G4" s="182"/>
      <c r="H4" s="182"/>
      <c r="I4" s="182"/>
      <c r="J4" s="183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4" t="s">
        <v>51</v>
      </c>
      <c r="B5" s="185"/>
      <c r="C5" s="185"/>
      <c r="D5" s="185"/>
      <c r="E5" s="185"/>
      <c r="F5" s="185"/>
      <c r="G5" s="185"/>
      <c r="H5" s="185"/>
      <c r="I5" s="185"/>
      <c r="J5" s="186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41818</v>
      </c>
      <c r="C7" s="79">
        <v>0.39583333333333331</v>
      </c>
      <c r="D7" s="22"/>
      <c r="E7" s="22"/>
      <c r="F7" s="22"/>
      <c r="G7" s="187" t="s">
        <v>4</v>
      </c>
      <c r="H7" s="188"/>
      <c r="I7" s="189" t="str">
        <f>'Диагностика КГ'!I7:J7</f>
        <v>Багин С.А.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3" t="str">
        <f>'Диагностика КГ'!B8:C8</f>
        <v>Архипова З.В.</v>
      </c>
      <c r="C8" s="191"/>
      <c r="D8" s="22"/>
      <c r="E8" s="22"/>
      <c r="F8" s="22"/>
      <c r="G8" s="125" t="s">
        <v>5</v>
      </c>
      <c r="H8" s="126"/>
      <c r="I8" s="173" t="str">
        <f>'Диагностика КГ'!I8:J8</f>
        <v>Севринова О.В.</v>
      </c>
      <c r="J8" s="174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1">
        <f>'Диагностика КГ'!B9:C9</f>
        <v>41818</v>
      </c>
      <c r="C9" s="172"/>
      <c r="D9" s="22"/>
      <c r="E9" s="22"/>
      <c r="F9" s="22"/>
      <c r="G9" s="125" t="s">
        <v>6</v>
      </c>
      <c r="H9" s="126"/>
      <c r="I9" s="173" t="str">
        <f>'Диагностика КГ'!I9:J9</f>
        <v>Молотков А.В</v>
      </c>
      <c r="J9" s="174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5" t="str">
        <f>'Диагностика КГ'!B10:C10</f>
        <v>ОИМ. КШ</v>
      </c>
      <c r="C10" s="176"/>
      <c r="D10" s="22"/>
      <c r="E10" s="22"/>
      <c r="F10" s="22"/>
      <c r="G10" s="125" t="s">
        <v>7</v>
      </c>
      <c r="H10" s="126"/>
      <c r="I10" s="173" t="str">
        <f>'Диагностика КГ'!I10:J10</f>
        <v>Соколова М.В.</v>
      </c>
      <c r="J10" s="174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4343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3" t="str">
        <f>'Диагностика КГ'!I11:J11</f>
        <v>_________</v>
      </c>
      <c r="J11" s="174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80" t="s">
        <v>37</v>
      </c>
      <c r="J13" s="94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3" t="s">
        <v>27</v>
      </c>
      <c r="B14" s="91"/>
      <c r="C14" s="104"/>
      <c r="D14" s="53" t="s">
        <v>42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48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59" t="s">
        <v>17</v>
      </c>
      <c r="B18" s="160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1"/>
      <c r="B19" s="162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52</v>
      </c>
      <c r="C20" s="208"/>
      <c r="D20" s="77" t="s">
        <v>53</v>
      </c>
      <c r="E20" s="117" t="s">
        <v>28</v>
      </c>
      <c r="F20" s="117"/>
      <c r="G20" s="14">
        <v>0.29583333333333334</v>
      </c>
      <c r="H20" s="117" t="s">
        <v>32</v>
      </c>
      <c r="I20" s="117"/>
      <c r="J20" s="15" t="s">
        <v>55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7" t="s">
        <v>35</v>
      </c>
      <c r="F21" s="178"/>
      <c r="G21" s="178"/>
      <c r="H21" s="178"/>
      <c r="I21" s="178"/>
      <c r="J21" s="179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/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5" t="s">
        <v>36</v>
      </c>
      <c r="B48" s="166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67" t="s">
        <v>49</v>
      </c>
      <c r="B49" s="168"/>
      <c r="C49" s="168"/>
      <c r="D49" s="168"/>
      <c r="E49" s="168"/>
      <c r="F49" s="168"/>
      <c r="G49" s="168"/>
      <c r="H49" s="168"/>
      <c r="I49" s="168"/>
      <c r="J49" s="169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0"/>
      <c r="B50" s="168"/>
      <c r="C50" s="168"/>
      <c r="D50" s="168"/>
      <c r="E50" s="168"/>
      <c r="F50" s="168"/>
      <c r="G50" s="168"/>
      <c r="H50" s="168"/>
      <c r="I50" s="168"/>
      <c r="J50" s="169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0"/>
      <c r="B51" s="168"/>
      <c r="C51" s="168"/>
      <c r="D51" s="168"/>
      <c r="E51" s="168"/>
      <c r="F51" s="168"/>
      <c r="G51" s="168"/>
      <c r="H51" s="168"/>
      <c r="I51" s="168"/>
      <c r="J51" s="169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0"/>
      <c r="B52" s="168"/>
      <c r="C52" s="168"/>
      <c r="D52" s="168"/>
      <c r="E52" s="168"/>
      <c r="F52" s="168"/>
      <c r="G52" s="168"/>
      <c r="H52" s="168"/>
      <c r="I52" s="168"/>
      <c r="J52" s="169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0"/>
      <c r="B53" s="168"/>
      <c r="C53" s="168"/>
      <c r="D53" s="168"/>
      <c r="E53" s="168"/>
      <c r="F53" s="168"/>
      <c r="G53" s="168"/>
      <c r="H53" s="168"/>
      <c r="I53" s="168"/>
      <c r="J53" s="169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3" t="s">
        <v>50</v>
      </c>
      <c r="B54" s="164"/>
      <c r="C54" s="164"/>
      <c r="D54" s="83"/>
      <c r="E54" s="83"/>
      <c r="F54" s="83"/>
      <c r="G54" s="91" t="s">
        <v>24</v>
      </c>
      <c r="H54" s="92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2014-06-29T05:25:20Z</cp:lastPrinted>
  <dcterms:created xsi:type="dcterms:W3CDTF">2006-09-16T00:00:00Z</dcterms:created>
  <dcterms:modified xsi:type="dcterms:W3CDTF">2014-06-29T05:25:22Z</dcterms:modified>
  <cp:category>Рентгенэндоваскулярные хирурги</cp:category>
</cp:coreProperties>
</file>