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<sst xmlns="http://schemas.openxmlformats.org/spreadsheetml/2006/main" count="99" uniqueCount="71">
  <si>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</si>
  <si>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</si>
  <si>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</si>
  <si>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</si>
  <si>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</si>
  <si>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</si>
  <si>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</si>
  <si>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</si>
  <si>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</si>
  <si>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</si>
  <si>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</si>
  <si>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</si>
  <si>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</si>
  <si>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</si>
  <si>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</si>
  <si>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</si>
  <si>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</si>
  <si>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</si>
  <si>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</si>
  <si>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</si>
  <si>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</si>
  <si>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</si>
  <si>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</si>
  <si>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</si>
  <si>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</si>
  <si>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</si>
  <si>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</si>
  <si>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</si>
  <si>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</si>
  <si>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</si>
  <si>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</si>
  <si>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</si>
  <si>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</si>
  <si>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</si>
  <si>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</si>
  <si>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</si>
  <si>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</si>
  <si>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</si>
  <si>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</si>
  <si>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</si>
  <si>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</si>
  <si>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</si>
  <si>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</si>
  <si>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</si>
  <si>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</si>
  <si>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</si>
  <si>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</si>
  <si>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</si>
  <si>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</si>
  <si>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</si>
  <si>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</si>
  <si>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норма.</t>
  </si>
  <si>
    <t>Сканлюкс 370</t>
  </si>
  <si>
    <t>правый</t>
  </si>
  <si>
    <t>Гагарина М.Н.</t>
  </si>
  <si>
    <t>Интродъюссер оставлен</t>
  </si>
  <si>
    <t>1643,26 mGy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</si>
  <si>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</si>
  <si>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Интегрилин в/в 6)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</si>
  <si>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 ПНА (DES1)</t>
  </si>
  <si>
    <t>Черткова О.Н.</t>
  </si>
  <si>
    <t>Галкин А.В.</t>
  </si>
  <si>
    <t>Капралова Е.А.</t>
  </si>
  <si>
    <t>ОКС БПST</t>
  </si>
  <si>
    <t>Optiray 350</t>
  </si>
  <si>
    <t>100 ml</t>
  </si>
  <si>
    <t>a.radialis.</t>
  </si>
  <si>
    <t>561,93 mGy</t>
  </si>
  <si>
    <t xml:space="preserve">1) Конроль места пункции, повязвку с л/з сустава снять вечером 26.08. 2) Подбор лекарственной терапии. </t>
  </si>
  <si>
    <t>Интродъюссер извлечён</t>
  </si>
  <si>
    <r>
      <t xml:space="preserve">Бассейн ПМЖА: </t>
    </r>
    <r>
      <rPr>
        <b/>
        <i/>
        <u/>
        <sz val="11"/>
        <color theme="1"/>
        <rFont val="Times New Roman"/>
        <family val="1"/>
        <charset val="204"/>
      </rPr>
      <t>состояние после реканализации и стентирования ПНА от 17.07.14 (DES Paxel 3.0-22</t>
    </r>
    <r>
      <rPr>
        <sz val="11"/>
        <color theme="1"/>
        <rFont val="Times New Roman"/>
        <family val="1"/>
        <charset val="204"/>
      </rPr>
      <t xml:space="preserve">). Стент полностью проходим без признаков рестенозирования; стенотических изменений не выявлено. ДВ 1 - стеноз проксимального отдела 65% - без отрицательной динамики в сравнении от 17.07. Градация антеградного кровотока ближе к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норма, градация антеградного кровотока ближе к TIMI II.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в среднем сегменте не более 30%.  градация антеградного кровотока ближе к TIMI II.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</si>
</sst>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48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49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41876</v>
      </c>
      <c r="C7" s="87">
        <v>0.89583333333333337</v>
      </c>
      <c r="D7" s="22"/>
      <c r="E7" s="22"/>
      <c r="F7" s="22"/>
      <c r="G7" s="124" t="s">
        <v>4</v>
      </c>
      <c r="H7" s="125"/>
      <c r="I7" s="106" t="s">
        <v>47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54</v>
      </c>
      <c r="C8" s="129"/>
      <c r="D8" s="22"/>
      <c r="E8" s="22"/>
      <c r="F8" s="22"/>
      <c r="G8" s="114" t="s">
        <v>5</v>
      </c>
      <c r="H8" s="115"/>
      <c r="I8" s="108" t="s">
        <v>60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20680</v>
      </c>
      <c r="C9" s="113"/>
      <c r="D9" s="22"/>
      <c r="E9" s="22"/>
      <c r="F9" s="22"/>
      <c r="G9" s="114" t="s">
        <v>6</v>
      </c>
      <c r="H9" s="115"/>
      <c r="I9" s="108" t="s">
        <v>61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63</v>
      </c>
      <c r="C10" s="111"/>
      <c r="D10" s="22"/>
      <c r="E10" s="22"/>
      <c r="F10" s="22"/>
      <c r="G10" s="114" t="s">
        <v>45</v>
      </c>
      <c r="H10" s="115"/>
      <c r="I10" s="108" t="s">
        <v>62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5789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66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64</v>
      </c>
      <c r="C24" s="127"/>
      <c r="D24" s="13" t="s">
        <v>65</v>
      </c>
      <c r="E24" s="120" t="s">
        <v>28</v>
      </c>
      <c r="F24" s="120"/>
      <c r="G24" s="14">
        <v>0.15</v>
      </c>
      <c r="H24" s="120" t="s">
        <v>19</v>
      </c>
      <c r="I24" s="120"/>
      <c r="J24" s="15" t="s">
        <v>67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53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51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70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69</v>
      </c>
      <c r="B54" s="136"/>
      <c r="C54" s="136"/>
      <c r="D54" s="88" t="s">
        <v>46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41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48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49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59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41876</v>
      </c>
      <c r="C7" s="79">
        <v>0.89583333333333337</v>
      </c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Гагарина М.Н.</v>
      </c>
      <c r="C8" s="193"/>
      <c r="D8" s="22"/>
      <c r="E8" s="22"/>
      <c r="F8" s="22"/>
      <c r="G8" s="114" t="s">
        <v>5</v>
      </c>
      <c r="H8" s="115"/>
      <c r="I8" s="176" t="s">
        <v>60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2">
        <f>'Диагностика КГ'!B9:C9</f>
        <v>20680</v>
      </c>
      <c r="C9" s="203"/>
      <c r="D9" s="22"/>
      <c r="E9" s="22"/>
      <c r="F9" s="22"/>
      <c r="G9" s="114" t="s">
        <v>6</v>
      </c>
      <c r="H9" s="115"/>
      <c r="I9" s="176" t="s">
        <v>61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4" t="s">
        <v>7</v>
      </c>
      <c r="H10" s="115"/>
      <c r="I10" s="176" t="s">
        <v>62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5789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9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50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52</v>
      </c>
      <c r="C20" s="179"/>
      <c r="D20" s="77" t="s">
        <v>57</v>
      </c>
      <c r="E20" s="120" t="s">
        <v>28</v>
      </c>
      <c r="F20" s="120"/>
      <c r="G20" s="14">
        <v>0.45833333333333331</v>
      </c>
      <c r="H20" s="120" t="s">
        <v>32</v>
      </c>
      <c r="I20" s="120"/>
      <c r="J20" s="15" t="s">
        <v>56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6" t="s">
        <v>35</v>
      </c>
      <c r="F21" s="207"/>
      <c r="G21" s="207"/>
      <c r="H21" s="207"/>
      <c r="I21" s="207"/>
      <c r="J21" s="208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36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8" t="s">
        <v>58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55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2014-08-26T04:59:07Z</cp:lastPrinted>
  <dcterms:created xsi:type="dcterms:W3CDTF">2006-09-16T00:00:00Z</dcterms:created>
  <dcterms:modified xsi:type="dcterms:W3CDTF">2014-08-26T04:59:09Z</dcterms:modified>
  <cp:category>Рентгенэндоваскулярные хирурги</cp:category>
</cp:coreProperties>
</file>