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<sst xmlns="http://schemas.openxmlformats.org/spreadsheetml/2006/main" count="97" uniqueCount="69">
  <si>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</si>
  <si>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</si>
  <si>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</si>
  <si>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</si>
  <si>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</si>
  <si>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</si>
  <si>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</si>
  <si>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</si>
  <si>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</si>
  <si>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</si>
  <si>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</si>
  <si>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</si>
  <si>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</si>
  <si>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</si>
  <si>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</si>
  <si>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</si>
  <si>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</si>
  <si>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</si>
  <si>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</si>
  <si>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</si>
  <si>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</si>
  <si>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</si>
  <si>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</si>
  <si>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</si>
  <si>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</si>
  <si>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</si>
  <si>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</si>
  <si>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</si>
  <si>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</si>
  <si>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</si>
  <si>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</si>
  <si>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</si>
  <si>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</si>
  <si>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</si>
  <si>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</si>
  <si>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</si>
  <si>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</si>
  <si>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</si>
  <si>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</si>
  <si>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</si>
  <si>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</si>
  <si>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</si>
  <si>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</si>
  <si>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</si>
  <si>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</si>
  <si>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</si>
  <si>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</si>
  <si>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</si>
  <si>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</si>
  <si>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</si>
  <si>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</si>
  <si>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</si>
  <si>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</si>
  <si>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</si>
  <si>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норма</t>
  </si>
  <si>
    <t>CD не записан</t>
  </si>
  <si>
    <t>Соколова М.В.</t>
  </si>
  <si>
    <t>Ultravist  370</t>
  </si>
  <si>
    <t>100 ml</t>
  </si>
  <si>
    <t>Новоселов С.М.</t>
  </si>
  <si>
    <t>Родионова С.М.</t>
  </si>
  <si>
    <t>Леонтьева Т.А.</t>
  </si>
  <si>
    <t>50 ml</t>
  </si>
  <si>
    <t>ОИМ</t>
  </si>
  <si>
    <t>Прямое стентирование ДВ  (BMS1).</t>
  </si>
  <si>
    <t>989,89 mGy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</si>
  <si>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рассыпной тип строения с формированием двух крупных веток: 1 - собственно ПНА и 2 - крупной ДВ (диаметр до 3,0 мм). Определяется устьевой стеноз ПНА до 70% (характерезуется как бифуркационный стеноз - 0,1,0.), на границе проксимального и среднего сегмента ПНА определяется миокордиальный мостик с максимальной степенью сужения просвета в фазу диастолы до 60%. На границе проксимального и среднего сегмента ДВ определяется стеноз 90%. Антеградный кровоток по ДВ TIMI II; антеградный кровоток по ПНА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40%.  Антеградный кровоток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</t>
    </r>
  </si>
  <si>
    <t>Экстренное стентирование ДВ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</si>
  <si>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ДВ. В зону критического  стеноза ДВ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3.0*15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18 атм. На контрольной съемке стент расправлен полностью, проходим, признаков диссекции и дистальной эмболии нет,  антеградный кровоток по ДВ TIMI III.  Ангиографический результат успешный. Пациент в стабильном состоянии переводится в БИТ для дальнейшего наблюдения и лечения.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</si>
</sst>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29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40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45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50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39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41885</v>
      </c>
      <c r="C7" s="86">
        <v>0.58333333333333337</v>
      </c>
      <c r="D7" s="22"/>
      <c r="E7" s="22"/>
      <c r="F7" s="22"/>
      <c r="G7" s="128" t="s">
        <v>4</v>
      </c>
      <c r="H7" s="129"/>
      <c r="I7" s="108" t="s">
        <v>46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59</v>
      </c>
      <c r="C8" s="133"/>
      <c r="D8" s="22"/>
      <c r="E8" s="22"/>
      <c r="F8" s="22"/>
      <c r="G8" s="116" t="s">
        <v>5</v>
      </c>
      <c r="H8" s="117"/>
      <c r="I8" s="110" t="s">
        <v>60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18638</v>
      </c>
      <c r="C9" s="115"/>
      <c r="D9" s="22"/>
      <c r="E9" s="22"/>
      <c r="F9" s="22"/>
      <c r="G9" s="116" t="s">
        <v>6</v>
      </c>
      <c r="H9" s="117"/>
      <c r="I9" s="110" t="s">
        <v>61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63</v>
      </c>
      <c r="C10" s="113"/>
      <c r="D10" s="22"/>
      <c r="E10" s="22"/>
      <c r="F10" s="22"/>
      <c r="G10" s="116" t="s">
        <v>44</v>
      </c>
      <c r="H10" s="117"/>
      <c r="I10" s="110" t="s">
        <v>56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6016</v>
      </c>
      <c r="C11" s="87" t="s">
        <v>51</v>
      </c>
      <c r="D11" s="25"/>
      <c r="E11" s="23"/>
      <c r="F11" s="23"/>
      <c r="G11" s="116" t="s">
        <v>8</v>
      </c>
      <c r="H11" s="117"/>
      <c r="I11" s="110" t="s">
        <v>42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48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41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43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57</v>
      </c>
      <c r="C24" s="131"/>
      <c r="D24" s="13" t="s">
        <v>62</v>
      </c>
      <c r="E24" s="124" t="s">
        <v>28</v>
      </c>
      <c r="F24" s="124"/>
      <c r="G24" s="14"/>
      <c r="H24" s="124" t="s">
        <v>19</v>
      </c>
      <c r="I24" s="124"/>
      <c r="J24" s="15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53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54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66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/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3" t="s">
        <v>67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49</v>
      </c>
      <c r="B54" s="143"/>
      <c r="C54" s="143"/>
      <c r="D54" s="89" t="s">
        <v>55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40</v>
      </c>
      <c r="B1" s="185"/>
      <c r="C1" s="185"/>
      <c r="D1" s="185"/>
      <c r="E1" s="185"/>
      <c r="F1" s="185"/>
      <c r="G1" s="185"/>
      <c r="H1" s="185"/>
      <c r="I1" s="185"/>
      <c r="J1" s="186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0" t="s">
        <v>45</v>
      </c>
      <c r="B3" s="188"/>
      <c r="C3" s="188"/>
      <c r="D3" s="188"/>
      <c r="E3" s="188"/>
      <c r="F3" s="188"/>
      <c r="G3" s="188"/>
      <c r="H3" s="188"/>
      <c r="I3" s="188"/>
      <c r="J3" s="189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1" t="s">
        <v>50</v>
      </c>
      <c r="B4" s="188"/>
      <c r="C4" s="188"/>
      <c r="D4" s="188"/>
      <c r="E4" s="188"/>
      <c r="F4" s="188"/>
      <c r="G4" s="188"/>
      <c r="H4" s="188"/>
      <c r="I4" s="188"/>
      <c r="J4" s="189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192" t="s">
        <v>64</v>
      </c>
      <c r="B5" s="193"/>
      <c r="C5" s="193"/>
      <c r="D5" s="193"/>
      <c r="E5" s="193"/>
      <c r="F5" s="193"/>
      <c r="G5" s="193"/>
      <c r="H5" s="193"/>
      <c r="I5" s="193"/>
      <c r="J5" s="194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41885</v>
      </c>
      <c r="C7" s="79"/>
      <c r="D7" s="22"/>
      <c r="E7" s="22"/>
      <c r="F7" s="22"/>
      <c r="G7" s="128" t="s">
        <v>4</v>
      </c>
      <c r="H7" s="129"/>
      <c r="I7" s="195" t="str">
        <f>'Диагностика КГ'!I7:J7</f>
        <v>Щербаков А.С.</v>
      </c>
      <c r="J7" s="196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0" t="str">
        <f>'Диагностика КГ'!B8:C8</f>
        <v>Новоселов С.М.</v>
      </c>
      <c r="C8" s="197"/>
      <c r="D8" s="22"/>
      <c r="E8" s="22"/>
      <c r="F8" s="22"/>
      <c r="G8" s="116" t="s">
        <v>5</v>
      </c>
      <c r="H8" s="117"/>
      <c r="I8" s="180" t="str">
        <f>'Диагностика КГ'!I8:J8</f>
        <v>Родионова С.М.</v>
      </c>
      <c r="J8" s="181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5">
        <f>'Диагностика КГ'!B9:C9</f>
        <v>18638</v>
      </c>
      <c r="C9" s="206"/>
      <c r="D9" s="22"/>
      <c r="E9" s="22"/>
      <c r="F9" s="22"/>
      <c r="G9" s="116" t="s">
        <v>6</v>
      </c>
      <c r="H9" s="117"/>
      <c r="I9" s="180" t="str">
        <f>'Диагностика КГ'!I9:J9</f>
        <v>Леонтьева Т.А.</v>
      </c>
      <c r="J9" s="181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7" t="str">
        <f>'Диагностика КГ'!B10:C10</f>
        <v>ОИМ</v>
      </c>
      <c r="C10" s="208"/>
      <c r="D10" s="22"/>
      <c r="E10" s="22"/>
      <c r="F10" s="22"/>
      <c r="G10" s="116" t="s">
        <v>7</v>
      </c>
      <c r="H10" s="117"/>
      <c r="I10" s="180" t="str">
        <f>'Диагностика КГ'!I10:J10</f>
        <v>Соколова М.В.</v>
      </c>
      <c r="J10" s="181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6016</v>
      </c>
      <c r="C11" s="76" t="str">
        <f>'Диагностика КГ'!C11</f>
        <v>БИТ</v>
      </c>
      <c r="D11" s="25"/>
      <c r="E11" s="23"/>
      <c r="F11" s="23"/>
      <c r="G11" s="116" t="s">
        <v>8</v>
      </c>
      <c r="H11" s="117"/>
      <c r="I11" s="180" t="str">
        <f>'Диагностика КГ'!I11:J11</f>
        <v>_________</v>
      </c>
      <c r="J11" s="181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212" t="s">
        <v>48</v>
      </c>
      <c r="J13" s="146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41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47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2" t="s">
        <v>57</v>
      </c>
      <c r="C20" s="183"/>
      <c r="D20" s="77" t="s">
        <v>58</v>
      </c>
      <c r="E20" s="124" t="s">
        <v>28</v>
      </c>
      <c r="F20" s="124"/>
      <c r="G20" s="88">
        <v>0.24583333333333335</v>
      </c>
      <c r="H20" s="124" t="s">
        <v>32</v>
      </c>
      <c r="I20" s="124"/>
      <c r="J20" s="15" t="s">
        <v>65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213" t="s">
        <v>68</v>
      </c>
      <c r="F22" s="178"/>
      <c r="G22" s="178"/>
      <c r="H22" s="178"/>
      <c r="I22" s="178"/>
      <c r="J22" s="179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93" t="s">
        <v>52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8" t="s">
        <v>49</v>
      </c>
      <c r="B54" s="199"/>
      <c r="C54" s="199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2014-09-03T13:12:19Z</cp:lastPrinted>
  <dcterms:created xsi:type="dcterms:W3CDTF">2006-09-16T00:00:00Z</dcterms:created>
  <dcterms:modified xsi:type="dcterms:W3CDTF">2014-09-03T13:17:50Z</dcterms:modified>
  <cp:category>Рентгенэндоваскулярные хирурги</cp:category>
</cp:coreProperties>
</file>