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<sst xmlns="http://schemas.openxmlformats.org/spreadsheetml/2006/main" count="97" uniqueCount="69">
  <si>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</si>
  <si>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</si>
  <si>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</si>
  <si>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</si>
  <si>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</si>
  <si>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</si>
  <si>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</si>
  <si>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</si>
  <si>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</si>
  <si>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</si>
  <si>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</si>
  <si>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</si>
  <si>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</si>
  <si>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</si>
  <si>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</si>
  <si>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</si>
  <si>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</si>
  <si>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</si>
  <si>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</si>
  <si>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</si>
  <si>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</si>
  <si>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</si>
  <si>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</si>
  <si>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</si>
  <si>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</si>
  <si>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</si>
  <si>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</si>
  <si>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</si>
  <si>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</si>
  <si>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</si>
  <si>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</si>
  <si>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</si>
  <si>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</si>
  <si>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</si>
  <si>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</si>
  <si>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</si>
  <si>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</si>
  <si>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</si>
  <si>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</si>
  <si>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</si>
  <si>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</si>
  <si>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</si>
  <si>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</si>
  <si>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</si>
  <si>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</si>
  <si>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</si>
  <si>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</si>
  <si>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</si>
  <si>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</si>
  <si>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</si>
  <si>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</si>
  <si>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правый</t>
  </si>
  <si>
    <t>ОКС ПST</t>
  </si>
  <si>
    <t>норма</t>
  </si>
  <si>
    <t>CD не записан</t>
  </si>
  <si>
    <t>Ultravist  370</t>
  </si>
  <si>
    <t>200 ml</t>
  </si>
  <si>
    <t>Родионова С.М.</t>
  </si>
  <si>
    <t>Крюкова Н.С.</t>
  </si>
  <si>
    <t>Поплавкова Е.А.</t>
  </si>
  <si>
    <t>Исаков А.Н.</t>
  </si>
  <si>
    <t>50 ml</t>
  </si>
  <si>
    <t>2118,76 mGy</t>
  </si>
  <si>
    <t>Реканализация и стентирование ПНА (BMS1). Прямое стентирование ОА (BMS2)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</si>
  <si>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40%, острая тотальная окклюзия проксимального сегмента Кровоток антеградный TIMI 0.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флотирующий тромб проксимального сегмента, стеноз среднего сегмента 75%, стеноз дистального сегмента 85%, ЗМЖВ 1,2,3 - без стенотических изменений..Антеградный кровоток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гипоплазирована, устьевой стеноз 90%. Антеградный кровоток TIMI III.  </t>
    </r>
  </si>
  <si>
    <t xml:space="preserve">Экстренная реканализация стентирование ПНА, Стентирование ОА. В/в ведение интегрилина </t>
  </si>
  <si>
    <t>Интродъюссер оставлен</t>
  </si>
  <si>
    <r>
      <rPr>
        <b/>
        <i/>
        <u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 xml:space="preserve">.Коронарный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sdt (1/1)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 xml:space="preserve">. Далее  в зону стеноза проксимального сегмента позиционирован 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3.0-18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атм. На контрольной съемке стент расправлен полностью, проходим, признаков диссекции и дистальной эмболии нет,  антеградный кровоток по ПНА восстановлен TIMI II - III. </t>
    </r>
    <r>
      <rPr>
        <b/>
        <i/>
        <u/>
        <sz val="11"/>
        <color theme="1"/>
        <rFont val="Calibri"/>
        <family val="2"/>
        <charset val="204"/>
        <scheme val="minor"/>
      </rPr>
      <t>2)</t>
    </r>
    <r>
      <rPr>
        <sz val="11"/>
        <color theme="1"/>
        <rFont val="Calibri"/>
        <family val="2"/>
        <charset val="204"/>
        <scheme val="minor"/>
      </rPr>
      <t xml:space="preserve"> Рекроссинг проводника в дистальный сегмент ОА. Выполнена имплантация </t>
    </r>
    <r>
      <rPr>
        <b/>
        <sz val="11"/>
        <color theme="1"/>
        <rFont val="Calibri"/>
        <family val="2"/>
        <charset val="204"/>
        <scheme val="minor"/>
      </rPr>
      <t xml:space="preserve">BMS Sinus 3.5-15 </t>
    </r>
    <r>
      <rPr>
        <sz val="11"/>
        <color theme="1"/>
        <rFont val="Calibri"/>
        <family val="2"/>
        <charset val="204"/>
        <scheme val="minor"/>
      </rPr>
      <t xml:space="preserve">в средний сегмент ОА, далее оверлепингом имплантирован в проксимальный сегмент ОА </t>
    </r>
    <r>
      <rPr>
        <b/>
        <sz val="11"/>
        <color theme="1"/>
        <rFont val="Calibri"/>
        <family val="2"/>
        <charset val="204"/>
        <scheme val="minor"/>
      </rPr>
      <t>BMS Sinus 3.5-18</t>
    </r>
    <r>
      <rPr>
        <sz val="11"/>
        <color theme="1"/>
        <rFont val="Calibri"/>
        <family val="2"/>
        <charset val="204"/>
        <scheme val="minor"/>
      </rPr>
      <t xml:space="preserve"> . Имплантации стентов  давлением 14 атм. На контрольной съемке стенты расправлены полностью, проходимы, признаков диссекции и дистальной эмболии нет,  антеградный кровоток по ОА TIMI III.   Ангиографический результат успешный. Пациент  переводится в БИТ для дальнейшего наблюдения и лечения.    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</si>
  <si>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В/в ведение интегрилина.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</si>
</sst>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13" Type="http://schemas.openxmlformats.org/officeDocument/2006/relationships/image" Target="../media/image41.emf"/><Relationship Id="rId18" Type="http://schemas.openxmlformats.org/officeDocument/2006/relationships/image" Target="../media/image4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12" Type="http://schemas.openxmlformats.org/officeDocument/2006/relationships/image" Target="../media/image40.emf"/><Relationship Id="rId17" Type="http://schemas.openxmlformats.org/officeDocument/2006/relationships/image" Target="../media/image45.emf"/><Relationship Id="rId2" Type="http://schemas.openxmlformats.org/officeDocument/2006/relationships/image" Target="../media/image30.emf"/><Relationship Id="rId16" Type="http://schemas.openxmlformats.org/officeDocument/2006/relationships/image" Target="../media/image44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11" Type="http://schemas.openxmlformats.org/officeDocument/2006/relationships/image" Target="../media/image39.emf"/><Relationship Id="rId5" Type="http://schemas.openxmlformats.org/officeDocument/2006/relationships/image" Target="../media/image33.emf"/><Relationship Id="rId15" Type="http://schemas.openxmlformats.org/officeDocument/2006/relationships/image" Target="../media/image43.emf"/><Relationship Id="rId10" Type="http://schemas.openxmlformats.org/officeDocument/2006/relationships/image" Target="../media/image38.emf"/><Relationship Id="rId19" Type="http://schemas.openxmlformats.org/officeDocument/2006/relationships/image" Target="../media/image47.emf"/><Relationship Id="rId4" Type="http://schemas.openxmlformats.org/officeDocument/2006/relationships/image" Target="../media/image32.emf"/><Relationship Id="rId9" Type="http://schemas.openxmlformats.org/officeDocument/2006/relationships/image" Target="../media/image37.emf"/><Relationship Id="rId14" Type="http://schemas.openxmlformats.org/officeDocument/2006/relationships/image" Target="../media/image4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49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41888</v>
      </c>
      <c r="C7" s="86">
        <v>0.6875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60</v>
      </c>
      <c r="C8" s="133"/>
      <c r="D8" s="22"/>
      <c r="E8" s="22"/>
      <c r="F8" s="22"/>
      <c r="G8" s="116" t="s">
        <v>5</v>
      </c>
      <c r="H8" s="117"/>
      <c r="I8" s="110" t="s">
        <v>57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18988</v>
      </c>
      <c r="C9" s="115"/>
      <c r="D9" s="22"/>
      <c r="E9" s="22"/>
      <c r="F9" s="22"/>
      <c r="G9" s="116" t="s">
        <v>6</v>
      </c>
      <c r="H9" s="117"/>
      <c r="I9" s="110" t="s">
        <v>58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52</v>
      </c>
      <c r="C10" s="113"/>
      <c r="D10" s="22"/>
      <c r="E10" s="22"/>
      <c r="F10" s="22"/>
      <c r="G10" s="116" t="s">
        <v>44</v>
      </c>
      <c r="H10" s="117"/>
      <c r="I10" s="110" t="s">
        <v>59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6095</v>
      </c>
      <c r="C11" s="87" t="s">
        <v>50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48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55</v>
      </c>
      <c r="C24" s="131"/>
      <c r="D24" s="13" t="s">
        <v>61</v>
      </c>
      <c r="E24" s="124" t="s">
        <v>28</v>
      </c>
      <c r="F24" s="124"/>
      <c r="G24" s="14"/>
      <c r="H24" s="124" t="s">
        <v>19</v>
      </c>
      <c r="I24" s="124"/>
      <c r="J24" s="15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51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53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64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65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66</v>
      </c>
      <c r="B54" s="143"/>
      <c r="C54" s="143"/>
      <c r="D54" s="89" t="s">
        <v>54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1" t="s">
        <v>49</v>
      </c>
      <c r="B4" s="188"/>
      <c r="C4" s="188"/>
      <c r="D4" s="188"/>
      <c r="E4" s="188"/>
      <c r="F4" s="188"/>
      <c r="G4" s="188"/>
      <c r="H4" s="188"/>
      <c r="I4" s="188"/>
      <c r="J4" s="189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212" t="s">
        <v>63</v>
      </c>
      <c r="B5" s="192"/>
      <c r="C5" s="192"/>
      <c r="D5" s="192"/>
      <c r="E5" s="192"/>
      <c r="F5" s="192"/>
      <c r="G5" s="192"/>
      <c r="H5" s="192"/>
      <c r="I5" s="192"/>
      <c r="J5" s="193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41888</v>
      </c>
      <c r="C7" s="79"/>
      <c r="D7" s="22"/>
      <c r="E7" s="22"/>
      <c r="F7" s="22"/>
      <c r="G7" s="128" t="s">
        <v>4</v>
      </c>
      <c r="H7" s="129"/>
      <c r="I7" s="194" t="str">
        <f>'Диагностика КГ'!I7:J7</f>
        <v>Щербаков А.С.</v>
      </c>
      <c r="J7" s="195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0" t="str">
        <f>'Диагностика КГ'!B8:C8</f>
        <v>Исаков А.Н.</v>
      </c>
      <c r="C8" s="196"/>
      <c r="D8" s="22"/>
      <c r="E8" s="22"/>
      <c r="F8" s="22"/>
      <c r="G8" s="116" t="s">
        <v>5</v>
      </c>
      <c r="H8" s="117"/>
      <c r="I8" s="180" t="str">
        <f>'Диагностика КГ'!I8:J8</f>
        <v>Родионова С.М.</v>
      </c>
      <c r="J8" s="181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4">
        <f>'Диагностика КГ'!B9:C9</f>
        <v>18988</v>
      </c>
      <c r="C9" s="205"/>
      <c r="D9" s="22"/>
      <c r="E9" s="22"/>
      <c r="F9" s="22"/>
      <c r="G9" s="116" t="s">
        <v>6</v>
      </c>
      <c r="H9" s="117"/>
      <c r="I9" s="180" t="str">
        <f>'Диагностика КГ'!I9:J9</f>
        <v>Крюкова Н.С.</v>
      </c>
      <c r="J9" s="181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6" t="str">
        <f>'Диагностика КГ'!B10:C10</f>
        <v>ОКС ПST</v>
      </c>
      <c r="C10" s="207"/>
      <c r="D10" s="22"/>
      <c r="E10" s="22"/>
      <c r="F10" s="22"/>
      <c r="G10" s="116" t="s">
        <v>7</v>
      </c>
      <c r="H10" s="117"/>
      <c r="I10" s="180" t="str">
        <f>'Диагностика КГ'!I10:J10</f>
        <v>Поплавкова Е.А.</v>
      </c>
      <c r="J10" s="181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6095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0" t="str">
        <f>'Диагностика КГ'!I11:J11</f>
        <v>_________</v>
      </c>
      <c r="J11" s="181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1" t="s">
        <v>48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2" t="s">
        <v>55</v>
      </c>
      <c r="C20" s="183"/>
      <c r="D20" s="77" t="s">
        <v>56</v>
      </c>
      <c r="E20" s="124" t="s">
        <v>28</v>
      </c>
      <c r="F20" s="124"/>
      <c r="G20" s="88">
        <v>0.72499999999999998</v>
      </c>
      <c r="H20" s="124" t="s">
        <v>32</v>
      </c>
      <c r="I20" s="124"/>
      <c r="J20" s="15" t="s">
        <v>62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08" t="s">
        <v>35</v>
      </c>
      <c r="F21" s="209"/>
      <c r="G21" s="209"/>
      <c r="H21" s="209"/>
      <c r="I21" s="209"/>
      <c r="J21" s="210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213" t="s">
        <v>67</v>
      </c>
      <c r="F22" s="178"/>
      <c r="G22" s="178"/>
      <c r="H22" s="178"/>
      <c r="I22" s="178"/>
      <c r="J22" s="179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199" t="s">
        <v>36</v>
      </c>
      <c r="B48" s="200"/>
      <c r="C48" s="82"/>
      <c r="D48" s="1"/>
      <c r="E48" s="178"/>
      <c r="F48" s="178"/>
      <c r="G48" s="178"/>
      <c r="H48" s="178"/>
      <c r="I48" s="178"/>
      <c r="J48" s="179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68</v>
      </c>
      <c r="B49" s="201"/>
      <c r="C49" s="201"/>
      <c r="D49" s="201"/>
      <c r="E49" s="201"/>
      <c r="F49" s="201"/>
      <c r="G49" s="201"/>
      <c r="H49" s="201"/>
      <c r="I49" s="201"/>
      <c r="J49" s="202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3"/>
      <c r="B50" s="201"/>
      <c r="C50" s="201"/>
      <c r="D50" s="201"/>
      <c r="E50" s="201"/>
      <c r="F50" s="201"/>
      <c r="G50" s="201"/>
      <c r="H50" s="201"/>
      <c r="I50" s="201"/>
      <c r="J50" s="202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3"/>
      <c r="B51" s="201"/>
      <c r="C51" s="201"/>
      <c r="D51" s="201"/>
      <c r="E51" s="201"/>
      <c r="F51" s="201"/>
      <c r="G51" s="201"/>
      <c r="H51" s="201"/>
      <c r="I51" s="201"/>
      <c r="J51" s="202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3"/>
      <c r="B52" s="201"/>
      <c r="C52" s="201"/>
      <c r="D52" s="201"/>
      <c r="E52" s="201"/>
      <c r="F52" s="201"/>
      <c r="G52" s="201"/>
      <c r="H52" s="201"/>
      <c r="I52" s="201"/>
      <c r="J52" s="202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3"/>
      <c r="B53" s="201"/>
      <c r="C53" s="201"/>
      <c r="D53" s="201"/>
      <c r="E53" s="201"/>
      <c r="F53" s="201"/>
      <c r="G53" s="201"/>
      <c r="H53" s="201"/>
      <c r="I53" s="201"/>
      <c r="J53" s="202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7" t="s">
        <v>66</v>
      </c>
      <c r="B54" s="198"/>
      <c r="C54" s="198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2014-09-06T16:03:03Z</cp:lastPrinted>
  <dcterms:created xsi:type="dcterms:W3CDTF">2006-09-16T00:00:00Z</dcterms:created>
  <dcterms:modified xsi:type="dcterms:W3CDTF">2014-09-06T16:15:16Z</dcterms:modified>
  <cp:category>Рентгенэндоваскулярные хирурги</cp:category>
</cp:coreProperties>
</file>