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<sst xmlns="http://schemas.openxmlformats.org/spreadsheetml/2006/main" count="98" uniqueCount="70">
  <si>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</si>
  <si>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</si>
  <si>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</si>
  <si>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</si>
  <si>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</si>
  <si>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</si>
  <si>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</si>
  <si>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</si>
  <si>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</si>
  <si>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</si>
  <si>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</si>
  <si>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</si>
  <si>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</si>
  <si>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</si>
  <si>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</si>
  <si>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</si>
  <si>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</si>
  <si>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</si>
  <si>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</si>
  <si>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</si>
  <si>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</si>
  <si>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</si>
  <si>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</si>
  <si>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</si>
  <si>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</si>
  <si>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</si>
  <si>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</si>
  <si>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</si>
  <si>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</si>
  <si>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</si>
  <si>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</si>
  <si>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</si>
  <si>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</si>
  <si>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</si>
  <si>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</si>
  <si>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</si>
  <si>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</si>
  <si>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</si>
  <si>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</si>
  <si>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</si>
  <si>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</si>
  <si>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</si>
  <si>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</si>
  <si>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</si>
  <si>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</si>
  <si>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</si>
  <si>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</si>
  <si>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</si>
  <si>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</si>
  <si>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</si>
  <si>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</si>
  <si>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</si>
  <si>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</si>
  <si>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</si>
  <si>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Соколова М.В.</t>
  </si>
  <si>
    <t>Ultravist  370</t>
  </si>
  <si>
    <t>50 ml</t>
  </si>
  <si>
    <t>Экстренное стентирование ПНА</t>
  </si>
  <si>
    <t>Шутова Л.Н.</t>
  </si>
  <si>
    <t>ОКС БПST</t>
  </si>
  <si>
    <t>250 ml</t>
  </si>
  <si>
    <t>а.femoralis dex. et sin.</t>
  </si>
  <si>
    <t>Шабалин В.А.</t>
  </si>
  <si>
    <t>Голиков В.С.</t>
  </si>
  <si>
    <t>1116,62 mGy</t>
  </si>
  <si>
    <t>норма, короткий.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</si>
  <si>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критический пролонгированный стеноз 95% среднего сегмента.   Кровоток антеградный TIMI II.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TIMI III. 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40%, дистального 35%. Антеградный кровоток TIMI III.</t>
    </r>
  </si>
  <si>
    <t>CD записан.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</si>
  <si>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4.0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пластика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2.5-20 </t>
    </r>
    <r>
      <rPr>
        <sz val="11"/>
        <color theme="1"/>
        <rFont val="Calibri"/>
        <family val="2"/>
        <charset val="204"/>
        <scheme val="minor"/>
      </rPr>
      <t xml:space="preserve">давлением 9 атм, далее в зону стеноза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2.75*23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атм. На контрольной съемке стент расправлен полностью, проходим, признаков диссекции и дистальной эмболии нет.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</si>
  <si>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t>Стентирование ПНА  (BMS1).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</si>
</sst>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2" t="s">
        <v>40</v>
      </c>
      <c r="C1" s="123"/>
      <c r="D1" s="123"/>
      <c r="E1" s="123"/>
      <c r="F1" s="123"/>
      <c r="G1" s="123"/>
      <c r="H1" s="123"/>
      <c r="I1" s="123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25" t="s">
        <v>26</v>
      </c>
      <c r="D2" s="126"/>
      <c r="E2" s="126"/>
      <c r="F2" s="126"/>
      <c r="G2" s="126"/>
      <c r="H2" s="126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98" t="s">
        <v>45</v>
      </c>
      <c r="C3" s="99"/>
      <c r="D3" s="99"/>
      <c r="E3" s="99"/>
      <c r="F3" s="99"/>
      <c r="G3" s="99"/>
      <c r="H3" s="99"/>
      <c r="I3" s="99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27" t="s">
        <v>50</v>
      </c>
      <c r="C4" s="127"/>
      <c r="D4" s="127"/>
      <c r="E4" s="127"/>
      <c r="F4" s="127"/>
      <c r="G4" s="127"/>
      <c r="H4" s="127"/>
      <c r="I4" s="127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06" t="s">
        <v>39</v>
      </c>
      <c r="C5" s="107"/>
      <c r="D5" s="107"/>
      <c r="E5" s="107"/>
      <c r="F5" s="107"/>
      <c r="G5" s="107"/>
      <c r="H5" s="107"/>
      <c r="I5" s="107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41904</v>
      </c>
      <c r="C7" s="86">
        <v>0.79166666666666663</v>
      </c>
      <c r="D7" s="22"/>
      <c r="E7" s="22"/>
      <c r="F7" s="22"/>
      <c r="G7" s="128" t="s">
        <v>4</v>
      </c>
      <c r="H7" s="129"/>
      <c r="I7" s="108" t="s">
        <v>46</v>
      </c>
      <c r="J7" s="10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32" t="s">
        <v>63</v>
      </c>
      <c r="C8" s="133"/>
      <c r="D8" s="22"/>
      <c r="E8" s="22"/>
      <c r="F8" s="22"/>
      <c r="G8" s="116" t="s">
        <v>5</v>
      </c>
      <c r="H8" s="117"/>
      <c r="I8" s="110" t="s">
        <v>58</v>
      </c>
      <c r="J8" s="11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14">
        <v>14329</v>
      </c>
      <c r="C9" s="115"/>
      <c r="D9" s="22"/>
      <c r="E9" s="22"/>
      <c r="F9" s="22"/>
      <c r="G9" s="116" t="s">
        <v>6</v>
      </c>
      <c r="H9" s="117"/>
      <c r="I9" s="110" t="s">
        <v>62</v>
      </c>
      <c r="J9" s="11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12" t="s">
        <v>59</v>
      </c>
      <c r="C10" s="113"/>
      <c r="D10" s="22"/>
      <c r="E10" s="22"/>
      <c r="F10" s="22"/>
      <c r="G10" s="116" t="s">
        <v>44</v>
      </c>
      <c r="H10" s="117"/>
      <c r="I10" s="110" t="s">
        <v>54</v>
      </c>
      <c r="J10" s="11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6519</v>
      </c>
      <c r="C11" s="87" t="s">
        <v>51</v>
      </c>
      <c r="D11" s="25"/>
      <c r="E11" s="23"/>
      <c r="F11" s="23"/>
      <c r="G11" s="116" t="s">
        <v>8</v>
      </c>
      <c r="H11" s="117"/>
      <c r="I11" s="110" t="s">
        <v>42</v>
      </c>
      <c r="J11" s="11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48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34" t="s">
        <v>27</v>
      </c>
      <c r="B14" s="144"/>
      <c r="C14" s="155"/>
      <c r="D14" s="53" t="s">
        <v>41</v>
      </c>
      <c r="E14" s="147" t="s">
        <v>11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3" t="s">
        <v>12</v>
      </c>
      <c r="B18" s="154"/>
      <c r="C18" s="154"/>
      <c r="D18" s="154"/>
      <c r="E18" s="154"/>
      <c r="F18" s="154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9" t="s">
        <v>43</v>
      </c>
      <c r="C19" s="150"/>
      <c r="D19" s="150"/>
      <c r="E19" s="151"/>
      <c r="F19" s="149" t="s">
        <v>16</v>
      </c>
      <c r="G19" s="152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8" t="s">
        <v>17</v>
      </c>
      <c r="B22" s="119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0"/>
      <c r="B23" s="121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130" t="s">
        <v>55</v>
      </c>
      <c r="C24" s="131"/>
      <c r="D24" s="13" t="s">
        <v>56</v>
      </c>
      <c r="E24" s="124" t="s">
        <v>28</v>
      </c>
      <c r="F24" s="124"/>
      <c r="G24" s="14"/>
      <c r="H24" s="124" t="s">
        <v>19</v>
      </c>
      <c r="I24" s="124"/>
      <c r="J24" s="15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0" t="s">
        <v>21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157" t="s">
        <v>22</v>
      </c>
      <c r="F26" s="157"/>
      <c r="G26" s="157"/>
      <c r="H26" s="158" t="s">
        <v>53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61" t="s">
        <v>23</v>
      </c>
      <c r="F27" s="162"/>
      <c r="G27" s="163" t="s">
        <v>65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3" t="s">
        <v>66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91" t="s">
        <v>34</v>
      </c>
      <c r="B50" s="92"/>
      <c r="C50" s="22"/>
      <c r="D50" s="22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138"/>
      <c r="B51" s="139"/>
      <c r="C51" s="139"/>
      <c r="D51" s="139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3" t="s">
        <v>57</v>
      </c>
      <c r="B52" s="94"/>
      <c r="C52" s="95"/>
      <c r="D52" s="95"/>
      <c r="E52" s="95"/>
      <c r="F52" s="95"/>
      <c r="G52" s="95"/>
      <c r="H52" s="95"/>
      <c r="I52" s="95"/>
      <c r="J52" s="96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49</v>
      </c>
      <c r="B54" s="143"/>
      <c r="C54" s="143"/>
      <c r="D54" s="89" t="s">
        <v>67</v>
      </c>
      <c r="E54" s="90"/>
      <c r="F54" s="45"/>
      <c r="G54" s="45"/>
      <c r="H54" s="144" t="s">
        <v>24</v>
      </c>
      <c r="I54" s="135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40</v>
      </c>
      <c r="B1" s="185"/>
      <c r="C1" s="185"/>
      <c r="D1" s="185"/>
      <c r="E1" s="185"/>
      <c r="F1" s="185"/>
      <c r="G1" s="185"/>
      <c r="H1" s="185"/>
      <c r="I1" s="185"/>
      <c r="J1" s="186"/>
      <c r="K1" s="176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7.25">
      <c r="A3" s="190" t="s">
        <v>45</v>
      </c>
      <c r="B3" s="188"/>
      <c r="C3" s="188"/>
      <c r="D3" s="188"/>
      <c r="E3" s="188"/>
      <c r="F3" s="188"/>
      <c r="G3" s="188"/>
      <c r="H3" s="188"/>
      <c r="I3" s="188"/>
      <c r="J3" s="189"/>
      <c r="K3" s="177"/>
      <c r="L3" s="177"/>
      <c r="M3" s="177"/>
      <c r="N3" s="177"/>
      <c r="O3" s="177"/>
      <c r="P3" s="177"/>
      <c r="Q3" s="177"/>
      <c r="R3" s="177"/>
      <c r="S3" s="177"/>
      <c r="T3" s="177"/>
    </row>
    <row r="4" spans="1:20" ht="15.75" customHeight="1">
      <c r="A4" s="191" t="s">
        <v>50</v>
      </c>
      <c r="B4" s="188"/>
      <c r="C4" s="188"/>
      <c r="D4" s="188"/>
      <c r="E4" s="188"/>
      <c r="F4" s="188"/>
      <c r="G4" s="188"/>
      <c r="H4" s="188"/>
      <c r="I4" s="188"/>
      <c r="J4" s="189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19.5" customHeight="1">
      <c r="A5" s="192" t="s">
        <v>69</v>
      </c>
      <c r="B5" s="193"/>
      <c r="C5" s="193"/>
      <c r="D5" s="193"/>
      <c r="E5" s="193"/>
      <c r="F5" s="193"/>
      <c r="G5" s="193"/>
      <c r="H5" s="193"/>
      <c r="I5" s="193"/>
      <c r="J5" s="194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7"/>
      <c r="L6" s="177"/>
      <c r="M6" s="177"/>
      <c r="N6" s="177"/>
      <c r="O6" s="177"/>
      <c r="P6" s="177"/>
      <c r="Q6" s="177"/>
      <c r="R6" s="177"/>
      <c r="S6" s="177"/>
      <c r="T6" s="177"/>
    </row>
    <row r="7" spans="1:20" ht="15.75">
      <c r="A7" s="49" t="s">
        <v>0</v>
      </c>
      <c r="B7" s="75">
        <f>'Диагностика КГ'!B7</f>
        <v>41904</v>
      </c>
      <c r="C7" s="79"/>
      <c r="D7" s="22"/>
      <c r="E7" s="22"/>
      <c r="F7" s="22"/>
      <c r="G7" s="128" t="s">
        <v>4</v>
      </c>
      <c r="H7" s="129"/>
      <c r="I7" s="195" t="str">
        <f>'Диагностика КГ'!I7:J7</f>
        <v>Щербаков А.С.</v>
      </c>
      <c r="J7" s="196"/>
      <c r="K7" s="177"/>
      <c r="L7" s="177"/>
      <c r="M7" s="177"/>
      <c r="N7" s="177"/>
      <c r="O7" s="177"/>
      <c r="P7" s="177"/>
      <c r="Q7" s="177"/>
      <c r="R7" s="177"/>
      <c r="S7" s="177"/>
      <c r="T7" s="177"/>
    </row>
    <row r="8" spans="1:20" ht="29.25" customHeight="1">
      <c r="A8" s="50" t="s">
        <v>3</v>
      </c>
      <c r="B8" s="180" t="str">
        <f>'Диагностика КГ'!B8:C8</f>
        <v>Голиков В.С.</v>
      </c>
      <c r="C8" s="197"/>
      <c r="D8" s="22"/>
      <c r="E8" s="22"/>
      <c r="F8" s="22"/>
      <c r="G8" s="116" t="s">
        <v>5</v>
      </c>
      <c r="H8" s="117"/>
      <c r="I8" s="180" t="str">
        <f>'Диагностика КГ'!I8:J8</f>
        <v>Шутова Л.Н.</v>
      </c>
      <c r="J8" s="181"/>
      <c r="K8" s="177"/>
      <c r="L8" s="177"/>
      <c r="M8" s="177"/>
      <c r="N8" s="177"/>
      <c r="O8" s="177"/>
      <c r="P8" s="177"/>
      <c r="Q8" s="177"/>
      <c r="R8" s="177"/>
      <c r="S8" s="177"/>
      <c r="T8" s="177"/>
    </row>
    <row r="9" spans="1:20" ht="24.75" customHeight="1">
      <c r="A9" s="51" t="s">
        <v>1</v>
      </c>
      <c r="B9" s="205">
        <f>'Диагностика КГ'!B9:C9</f>
        <v>14329</v>
      </c>
      <c r="C9" s="206"/>
      <c r="D9" s="22"/>
      <c r="E9" s="22"/>
      <c r="F9" s="22"/>
      <c r="G9" s="116" t="s">
        <v>6</v>
      </c>
      <c r="H9" s="117"/>
      <c r="I9" s="180" t="s">
        <v>62</v>
      </c>
      <c r="J9" s="181"/>
      <c r="K9" s="177"/>
      <c r="L9" s="177"/>
      <c r="M9" s="177"/>
      <c r="N9" s="177"/>
      <c r="O9" s="177"/>
      <c r="P9" s="177"/>
      <c r="Q9" s="177"/>
      <c r="R9" s="177"/>
      <c r="S9" s="177"/>
      <c r="T9" s="177"/>
    </row>
    <row r="10" spans="1:20" ht="15.75">
      <c r="A10" s="49" t="s">
        <v>2</v>
      </c>
      <c r="B10" s="207" t="str">
        <f>'Диагностика КГ'!B10:C10</f>
        <v>ОКС БПST</v>
      </c>
      <c r="C10" s="208"/>
      <c r="D10" s="22"/>
      <c r="E10" s="22"/>
      <c r="F10" s="22"/>
      <c r="G10" s="116" t="s">
        <v>7</v>
      </c>
      <c r="H10" s="117"/>
      <c r="I10" s="180" t="str">
        <f>'Диагностика КГ'!I10:J10</f>
        <v>Соколова М.В.</v>
      </c>
      <c r="J10" s="181"/>
      <c r="K10" s="177"/>
      <c r="L10" s="177"/>
      <c r="M10" s="177"/>
      <c r="N10" s="177"/>
      <c r="O10" s="177"/>
      <c r="P10" s="177"/>
      <c r="Q10" s="177"/>
      <c r="R10" s="177"/>
      <c r="S10" s="177"/>
      <c r="T10" s="177"/>
    </row>
    <row r="11" spans="1:20" ht="15.75" customHeight="1">
      <c r="A11" s="49" t="s">
        <v>25</v>
      </c>
      <c r="B11" s="76">
        <f>ОТДЕЛЕНИЕ</f>
        <v>6519</v>
      </c>
      <c r="C11" s="76" t="str">
        <f>'Диагностика КГ'!C11</f>
        <v>БИТ</v>
      </c>
      <c r="D11" s="25"/>
      <c r="E11" s="23"/>
      <c r="F11" s="23"/>
      <c r="G11" s="116" t="s">
        <v>8</v>
      </c>
      <c r="H11" s="117"/>
      <c r="I11" s="180" t="str">
        <f>'Диагностика КГ'!I11:J11</f>
        <v>_________</v>
      </c>
      <c r="J11" s="181"/>
      <c r="K11" s="177"/>
      <c r="L11" s="177"/>
      <c r="M11" s="177"/>
      <c r="N11" s="177"/>
      <c r="O11" s="177"/>
      <c r="P11" s="177"/>
      <c r="Q11" s="177"/>
      <c r="R11" s="177"/>
      <c r="S11" s="177"/>
      <c r="T11" s="177"/>
    </row>
    <row r="12" spans="1:20" ht="3" customHeight="1">
      <c r="K12" s="177"/>
      <c r="L12" s="177"/>
      <c r="M12" s="177"/>
      <c r="N12" s="177"/>
      <c r="O12" s="177"/>
      <c r="P12" s="177"/>
      <c r="Q12" s="177"/>
      <c r="R12" s="177"/>
      <c r="S12" s="177"/>
      <c r="T12" s="177"/>
    </row>
    <row r="13" spans="1:20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61</v>
      </c>
      <c r="J13" s="212"/>
      <c r="K13" s="177"/>
      <c r="L13" s="177"/>
      <c r="M13" s="177"/>
      <c r="N13" s="177"/>
      <c r="O13" s="177"/>
      <c r="P13" s="177"/>
      <c r="Q13" s="177"/>
      <c r="R13" s="177"/>
      <c r="S13" s="177"/>
      <c r="T13" s="177"/>
    </row>
    <row r="14" spans="1:20" ht="15.75">
      <c r="A14" s="134" t="s">
        <v>27</v>
      </c>
      <c r="B14" s="144"/>
      <c r="C14" s="155"/>
      <c r="D14" s="53" t="s">
        <v>41</v>
      </c>
      <c r="E14" s="166" t="s">
        <v>29</v>
      </c>
      <c r="F14" s="167"/>
      <c r="G14" s="167"/>
      <c r="H14" s="167"/>
      <c r="I14" s="167"/>
      <c r="J14" s="168"/>
      <c r="K14" s="177"/>
      <c r="L14" s="177"/>
      <c r="M14" s="177"/>
      <c r="N14" s="177"/>
      <c r="O14" s="177"/>
      <c r="P14" s="177"/>
      <c r="Q14" s="177"/>
      <c r="R14" s="177"/>
      <c r="S14" s="177"/>
      <c r="T14" s="177"/>
    </row>
    <row r="15" spans="1:20" ht="16.5">
      <c r="A15" s="56"/>
      <c r="B15" s="172" t="s">
        <v>47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77"/>
      <c r="L15" s="177"/>
      <c r="M15" s="177"/>
      <c r="N15" s="177"/>
      <c r="O15" s="177"/>
      <c r="P15" s="177"/>
      <c r="Q15" s="177"/>
      <c r="R15" s="177"/>
      <c r="S15" s="177"/>
      <c r="T15" s="17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7"/>
      <c r="L16" s="177"/>
      <c r="M16" s="177"/>
      <c r="N16" s="177"/>
      <c r="O16" s="177"/>
      <c r="P16" s="177"/>
      <c r="Q16" s="177"/>
      <c r="R16" s="177"/>
      <c r="S16" s="177"/>
      <c r="T16" s="17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7"/>
      <c r="L17" s="177"/>
      <c r="M17" s="177"/>
      <c r="N17" s="177"/>
      <c r="O17" s="177"/>
      <c r="P17" s="177"/>
      <c r="Q17" s="177"/>
      <c r="R17" s="177"/>
      <c r="S17" s="177"/>
      <c r="T17" s="177"/>
    </row>
    <row r="18" spans="1:20">
      <c r="A18" s="118" t="s">
        <v>17</v>
      </c>
      <c r="B18" s="119"/>
      <c r="C18" s="22"/>
      <c r="D18" s="22"/>
      <c r="E18" s="22"/>
      <c r="F18" s="22"/>
      <c r="G18" s="22"/>
      <c r="H18" s="36"/>
      <c r="I18" s="36"/>
      <c r="J18" s="38"/>
      <c r="K18" s="177"/>
      <c r="L18" s="177"/>
      <c r="M18" s="177"/>
      <c r="N18" s="177"/>
      <c r="O18" s="177"/>
      <c r="P18" s="177"/>
      <c r="Q18" s="177"/>
      <c r="R18" s="177"/>
      <c r="S18" s="177"/>
      <c r="T18" s="177"/>
    </row>
    <row r="19" spans="1:20">
      <c r="A19" s="120"/>
      <c r="B19" s="121"/>
      <c r="C19" s="58"/>
      <c r="D19" s="58"/>
      <c r="E19" s="58"/>
      <c r="F19" s="58"/>
      <c r="G19" s="58"/>
      <c r="H19" s="58"/>
      <c r="I19" s="58"/>
      <c r="J19" s="69"/>
      <c r="K19" s="177"/>
      <c r="L19" s="177"/>
      <c r="M19" s="177"/>
      <c r="N19" s="177"/>
      <c r="O19" s="177"/>
      <c r="P19" s="177"/>
      <c r="Q19" s="177"/>
      <c r="R19" s="177"/>
      <c r="S19" s="177"/>
      <c r="T19" s="177"/>
    </row>
    <row r="20" spans="1:20" ht="15.75">
      <c r="A20" s="78" t="s">
        <v>18</v>
      </c>
      <c r="B20" s="182" t="s">
        <v>55</v>
      </c>
      <c r="C20" s="183"/>
      <c r="D20" s="77" t="s">
        <v>60</v>
      </c>
      <c r="E20" s="124" t="s">
        <v>28</v>
      </c>
      <c r="F20" s="124"/>
      <c r="G20" s="88">
        <v>0.40833333333333338</v>
      </c>
      <c r="H20" s="124" t="s">
        <v>32</v>
      </c>
      <c r="I20" s="124"/>
      <c r="J20" s="15" t="s">
        <v>64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7"/>
      <c r="L21" s="177"/>
      <c r="M21" s="177"/>
      <c r="N21" s="177"/>
      <c r="O21" s="177"/>
      <c r="P21" s="177"/>
      <c r="Q21" s="177"/>
      <c r="R21" s="177"/>
      <c r="S21" s="177"/>
      <c r="T21" s="177"/>
    </row>
    <row r="22" spans="1:20">
      <c r="A22" s="73"/>
      <c r="B22" s="1"/>
      <c r="C22" s="1"/>
      <c r="D22" s="1"/>
      <c r="E22" s="213" t="s">
        <v>68</v>
      </c>
      <c r="F22" s="178"/>
      <c r="G22" s="178"/>
      <c r="H22" s="178"/>
      <c r="I22" s="178"/>
      <c r="J22" s="179"/>
      <c r="K22" s="177"/>
      <c r="L22" s="177"/>
      <c r="M22" s="177"/>
      <c r="N22" s="177"/>
      <c r="O22" s="177"/>
      <c r="P22" s="177"/>
      <c r="Q22" s="177"/>
      <c r="R22" s="177"/>
      <c r="S22" s="177"/>
      <c r="T22" s="177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7"/>
      <c r="L23" s="177"/>
      <c r="M23" s="177"/>
      <c r="N23" s="177"/>
      <c r="O23" s="177"/>
      <c r="P23" s="177"/>
      <c r="Q23" s="177"/>
      <c r="R23" s="177"/>
      <c r="S23" s="177"/>
      <c r="T23" s="177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7"/>
      <c r="L24" s="177"/>
      <c r="M24" s="177"/>
      <c r="N24" s="177"/>
      <c r="O24" s="177"/>
      <c r="P24" s="177"/>
      <c r="Q24" s="177"/>
      <c r="R24" s="177"/>
      <c r="S24" s="177"/>
      <c r="T24" s="177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7"/>
      <c r="L25" s="177"/>
      <c r="M25" s="177"/>
      <c r="N25" s="177"/>
      <c r="O25" s="177"/>
      <c r="P25" s="177"/>
      <c r="Q25" s="177"/>
      <c r="R25" s="177"/>
      <c r="S25" s="177"/>
      <c r="T25" s="177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7"/>
      <c r="L26" s="177"/>
      <c r="M26" s="177"/>
      <c r="N26" s="177"/>
      <c r="O26" s="177"/>
      <c r="P26" s="177"/>
      <c r="Q26" s="177"/>
      <c r="R26" s="177"/>
      <c r="S26" s="177"/>
      <c r="T26" s="177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7"/>
      <c r="L27" s="177"/>
      <c r="M27" s="177"/>
      <c r="N27" s="177"/>
      <c r="O27" s="177"/>
      <c r="P27" s="177"/>
      <c r="Q27" s="177"/>
      <c r="R27" s="177"/>
      <c r="S27" s="177"/>
      <c r="T27" s="177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7"/>
      <c r="L30" s="177"/>
      <c r="M30" s="177"/>
      <c r="N30" s="177"/>
      <c r="O30" s="177"/>
      <c r="P30" s="177"/>
      <c r="Q30" s="177"/>
      <c r="R30" s="177"/>
      <c r="S30" s="177"/>
      <c r="T30" s="177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7"/>
      <c r="L31" s="177"/>
      <c r="M31" s="177"/>
      <c r="N31" s="177"/>
      <c r="O31" s="177"/>
      <c r="P31" s="177"/>
      <c r="Q31" s="177"/>
      <c r="R31" s="177"/>
      <c r="S31" s="177"/>
      <c r="T31" s="177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7"/>
      <c r="L32" s="177"/>
      <c r="M32" s="177"/>
      <c r="N32" s="177"/>
      <c r="O32" s="177"/>
      <c r="P32" s="177"/>
      <c r="Q32" s="177"/>
      <c r="R32" s="177"/>
      <c r="S32" s="177"/>
      <c r="T32" s="177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7"/>
      <c r="L33" s="177"/>
      <c r="M33" s="177"/>
      <c r="N33" s="177"/>
      <c r="O33" s="177"/>
      <c r="P33" s="177"/>
      <c r="Q33" s="177"/>
      <c r="R33" s="177"/>
      <c r="S33" s="177"/>
      <c r="T33" s="177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7"/>
      <c r="L34" s="177"/>
      <c r="M34" s="177"/>
      <c r="N34" s="177"/>
      <c r="O34" s="177"/>
      <c r="P34" s="177"/>
      <c r="Q34" s="177"/>
      <c r="R34" s="177"/>
      <c r="S34" s="177"/>
      <c r="T34" s="177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7"/>
      <c r="L35" s="177"/>
      <c r="M35" s="177"/>
      <c r="N35" s="177"/>
      <c r="O35" s="177"/>
      <c r="P35" s="177"/>
      <c r="Q35" s="177"/>
      <c r="R35" s="177"/>
      <c r="S35" s="177"/>
      <c r="T35" s="177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7"/>
      <c r="L36" s="177"/>
      <c r="M36" s="177"/>
      <c r="N36" s="177"/>
      <c r="O36" s="177"/>
      <c r="P36" s="177"/>
      <c r="Q36" s="177"/>
      <c r="R36" s="177"/>
      <c r="S36" s="177"/>
      <c r="T36" s="177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7"/>
      <c r="L37" s="177"/>
      <c r="M37" s="177"/>
      <c r="N37" s="177"/>
      <c r="O37" s="177"/>
      <c r="P37" s="177"/>
      <c r="Q37" s="177"/>
      <c r="R37" s="177"/>
      <c r="S37" s="177"/>
      <c r="T37" s="177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7"/>
      <c r="L38" s="177"/>
      <c r="M38" s="177"/>
      <c r="N38" s="177"/>
      <c r="O38" s="177"/>
      <c r="P38" s="177"/>
      <c r="Q38" s="177"/>
      <c r="R38" s="177"/>
      <c r="S38" s="177"/>
      <c r="T38" s="177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7"/>
      <c r="L39" s="177"/>
      <c r="M39" s="177"/>
      <c r="N39" s="177"/>
      <c r="O39" s="177"/>
      <c r="P39" s="177"/>
      <c r="Q39" s="177"/>
      <c r="R39" s="177"/>
      <c r="S39" s="177"/>
      <c r="T39" s="177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7"/>
      <c r="L40" s="177"/>
      <c r="M40" s="177"/>
      <c r="N40" s="177"/>
      <c r="O40" s="177"/>
      <c r="P40" s="177"/>
      <c r="Q40" s="177"/>
      <c r="R40" s="177"/>
      <c r="S40" s="177"/>
      <c r="T40" s="177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7"/>
      <c r="L41" s="177"/>
      <c r="M41" s="177"/>
      <c r="N41" s="177"/>
      <c r="O41" s="177"/>
      <c r="P41" s="177"/>
      <c r="Q41" s="177"/>
      <c r="R41" s="177"/>
      <c r="S41" s="177"/>
      <c r="T41" s="177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7"/>
      <c r="L42" s="177"/>
      <c r="M42" s="177"/>
      <c r="N42" s="177"/>
      <c r="O42" s="177"/>
      <c r="P42" s="177"/>
      <c r="Q42" s="177"/>
      <c r="R42" s="177"/>
      <c r="S42" s="177"/>
      <c r="T42" s="177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7"/>
      <c r="L43" s="177"/>
      <c r="M43" s="177"/>
      <c r="N43" s="177"/>
      <c r="O43" s="177"/>
      <c r="P43" s="177"/>
      <c r="Q43" s="177"/>
      <c r="R43" s="177"/>
      <c r="S43" s="177"/>
      <c r="T43" s="177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7"/>
      <c r="L44" s="177"/>
      <c r="M44" s="177"/>
      <c r="N44" s="177"/>
      <c r="O44" s="177"/>
      <c r="P44" s="177"/>
      <c r="Q44" s="177"/>
      <c r="R44" s="177"/>
      <c r="S44" s="177"/>
      <c r="T44" s="177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7"/>
      <c r="L45" s="177"/>
      <c r="M45" s="177"/>
      <c r="N45" s="177"/>
      <c r="O45" s="177"/>
      <c r="P45" s="177"/>
      <c r="Q45" s="177"/>
      <c r="R45" s="177"/>
      <c r="S45" s="177"/>
      <c r="T45" s="177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7"/>
      <c r="L46" s="177"/>
      <c r="M46" s="177"/>
      <c r="N46" s="177"/>
      <c r="O46" s="177"/>
      <c r="P46" s="177"/>
      <c r="Q46" s="177"/>
      <c r="R46" s="177"/>
      <c r="S46" s="177"/>
      <c r="T46" s="177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7"/>
      <c r="L47" s="177"/>
      <c r="M47" s="177"/>
      <c r="N47" s="177"/>
      <c r="O47" s="177"/>
      <c r="P47" s="177"/>
      <c r="Q47" s="177"/>
      <c r="R47" s="177"/>
      <c r="S47" s="177"/>
      <c r="T47" s="177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7"/>
      <c r="L48" s="177"/>
      <c r="M48" s="177"/>
      <c r="N48" s="177"/>
      <c r="O48" s="177"/>
      <c r="P48" s="177"/>
      <c r="Q48" s="177"/>
      <c r="R48" s="177"/>
      <c r="S48" s="177"/>
      <c r="T48" s="177"/>
    </row>
    <row r="49" spans="1:20">
      <c r="A49" s="93" t="s">
        <v>52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7"/>
      <c r="L49" s="177"/>
      <c r="M49" s="177"/>
      <c r="N49" s="177"/>
      <c r="O49" s="177"/>
      <c r="P49" s="177"/>
      <c r="Q49" s="177"/>
      <c r="R49" s="177"/>
      <c r="S49" s="177"/>
      <c r="T49" s="177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7"/>
      <c r="L50" s="177"/>
      <c r="M50" s="177"/>
      <c r="N50" s="177"/>
      <c r="O50" s="177"/>
      <c r="P50" s="177"/>
      <c r="Q50" s="177"/>
      <c r="R50" s="177"/>
      <c r="S50" s="177"/>
      <c r="T50" s="177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15.75">
      <c r="A54" s="198" t="s">
        <v>49</v>
      </c>
      <c r="B54" s="199"/>
      <c r="C54" s="199"/>
      <c r="D54" s="83"/>
      <c r="E54" s="83"/>
      <c r="F54" s="83"/>
      <c r="G54" s="144" t="s">
        <v>24</v>
      </c>
      <c r="H54" s="135"/>
      <c r="I54" s="70"/>
      <c r="J54" s="71"/>
      <c r="K54" s="177"/>
      <c r="L54" s="177"/>
      <c r="M54" s="177"/>
      <c r="N54" s="177"/>
      <c r="O54" s="177"/>
      <c r="P54" s="177"/>
      <c r="Q54" s="177"/>
      <c r="R54" s="177"/>
      <c r="S54" s="177"/>
      <c r="T54" s="177"/>
    </row>
    <row r="55" spans="1:20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3.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2014-09-22T18:56:27Z</cp:lastPrinted>
  <dcterms:created xsi:type="dcterms:W3CDTF">2006-09-16T00:00:00Z</dcterms:created>
  <dcterms:modified xsi:type="dcterms:W3CDTF">2014-09-22T18:59:24Z</dcterms:modified>
  <cp:category>Рентгенэндоваскулярные хирурги</cp:category>
</cp:coreProperties>
</file>