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G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<sst xmlns="http://schemas.openxmlformats.org/spreadsheetml/2006/main" count="101" uniqueCount="73">
  <si>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</si>
  <si>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</si>
  <si>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</si>
  <si>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</si>
  <si>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</si>
  <si>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</si>
  <si>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</si>
  <si>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</si>
  <si>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</si>
  <si>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</si>
  <si>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</si>
  <si>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</si>
  <si>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</si>
  <si>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</si>
  <si>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</si>
  <si>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</si>
  <si>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</si>
  <si>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</si>
  <si>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</si>
  <si>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</si>
  <si>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</si>
  <si>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</si>
  <si>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</si>
  <si>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</si>
  <si>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</si>
  <si>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</si>
  <si>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</si>
  <si>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</si>
  <si>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</si>
  <si>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</si>
  <si>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</si>
  <si>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</si>
  <si>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</si>
  <si>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</si>
  <si>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</si>
  <si>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</si>
  <si>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</si>
  <si>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</si>
  <si>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</si>
  <si>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</si>
  <si>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</si>
  <si>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</si>
  <si>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</si>
  <si>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</si>
  <si>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</si>
  <si>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</si>
  <si>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</si>
  <si>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</si>
  <si>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</si>
  <si>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</si>
  <si>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</si>
  <si>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CD не записан</t>
  </si>
  <si>
    <t>норма</t>
  </si>
  <si>
    <t>50 ml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</si>
  <si>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</si>
  <si>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</si>
  <si>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</si>
  <si>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Ultravist  370</t>
  </si>
  <si>
    <t>150 ml</t>
  </si>
  <si>
    <t>Экстренное стентирование ПНА.</t>
  </si>
  <si>
    <t>Интродъюссер извлечён</t>
  </si>
  <si>
    <t>Молотков А.В</t>
  </si>
  <si>
    <t>Блохина И.С.</t>
  </si>
  <si>
    <t>Комаров С.А.</t>
  </si>
  <si>
    <t>Карчевский Д.В.</t>
  </si>
  <si>
    <t>РЕНТГЕНХИРУРГИ</t>
  </si>
  <si>
    <t>ОИМ</t>
  </si>
  <si>
    <t>Бричёва И.В.</t>
  </si>
  <si>
    <t>Молотков А.В.</t>
  </si>
  <si>
    <t>950,01 mGy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</si>
  <si>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3.5 6Fr</t>
    </r>
    <r>
      <rPr>
        <sz val="11"/>
        <color theme="1"/>
        <rFont val="Calibri"/>
        <family val="2"/>
        <charset val="204"/>
        <scheme val="minor"/>
      </rPr>
      <t xml:space="preserve">.   Аспирационный катетер </t>
    </r>
    <r>
      <rPr>
        <b/>
        <sz val="11"/>
        <color theme="1"/>
        <rFont val="Calibri"/>
        <family val="2"/>
        <charset val="204"/>
        <scheme val="minor"/>
      </rPr>
      <t xml:space="preserve">Export AP 6 F </t>
    </r>
    <r>
      <rPr>
        <sz val="11"/>
        <color theme="1"/>
        <rFont val="Calibri"/>
        <family val="2"/>
        <charset val="204"/>
        <scheme val="minor"/>
      </rPr>
      <t xml:space="preserve">заведен к зоне тромба, выполнена аспирация, получены в небольшом колличестве фрагменты тромботических масс, ангеградный кровоток восстановлен TIMI III. Далее в зону тромба от устья ДВ 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Paxel 3.0 х 15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18 атм., 40 сек. На контрольной съемке стент расправлен полностью, проходим, признаков диссекции, дистальной  эмболии, пристеночного тромба нет. Ангиографический результат  успешный. Пациент переводится  в стабильном состоянии в ПРИТ. </t>
    </r>
  </si>
  <si>
    <t>Прямое стентирование ПНА  (DES1).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</si>
  <si>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пристеночный субокклюзирующий тром в среднем сегменте с градацией антеградного кровотока TIMI I.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Кровоток TIMI III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</si>
</sst>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49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41933</v>
      </c>
      <c r="C7" s="86">
        <v>0.60416666666666663</v>
      </c>
      <c r="D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63</v>
      </c>
      <c r="C8" s="132"/>
      <c r="D8" s="22"/>
      <c r="E8" s="22"/>
      <c r="F8" s="22"/>
      <c r="G8" s="115" t="s">
        <v>5</v>
      </c>
      <c r="H8" s="116"/>
      <c r="I8" s="109" t="s">
        <v>56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29137</v>
      </c>
      <c r="C9" s="114"/>
      <c r="D9" s="22"/>
      <c r="E9" s="22"/>
      <c r="F9" s="22"/>
      <c r="G9" s="115" t="s">
        <v>6</v>
      </c>
      <c r="H9" s="116"/>
      <c r="I9" s="109" t="s">
        <v>61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66</v>
      </c>
      <c r="C10" s="112"/>
      <c r="D10" s="22"/>
      <c r="E10" s="22"/>
      <c r="F10" s="22"/>
      <c r="G10" s="115" t="s">
        <v>44</v>
      </c>
      <c r="H10" s="116"/>
      <c r="I10" s="109" t="s">
        <v>62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7343</v>
      </c>
      <c r="C11" s="87" t="s">
        <v>50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41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43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57</v>
      </c>
      <c r="C24" s="130"/>
      <c r="D24" s="13" t="s">
        <v>53</v>
      </c>
      <c r="E24" s="123" t="s">
        <v>28</v>
      </c>
      <c r="F24" s="123"/>
      <c r="G24" s="14"/>
      <c r="H24" s="123" t="s">
        <v>19</v>
      </c>
      <c r="I24" s="123"/>
      <c r="J24" s="15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54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52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72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59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60</v>
      </c>
      <c r="B54" s="142"/>
      <c r="C54" s="142"/>
      <c r="D54" s="89" t="s">
        <v>51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3" t="s">
        <v>40</v>
      </c>
      <c r="B1" s="184"/>
      <c r="C1" s="184"/>
      <c r="D1" s="184"/>
      <c r="E1" s="184"/>
      <c r="F1" s="184"/>
      <c r="G1" s="184"/>
      <c r="H1" s="184"/>
      <c r="I1" s="184"/>
      <c r="J1" s="185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6" t="s">
        <v>26</v>
      </c>
      <c r="B2" s="187"/>
      <c r="C2" s="187"/>
      <c r="D2" s="187"/>
      <c r="E2" s="187"/>
      <c r="F2" s="187"/>
      <c r="G2" s="187"/>
      <c r="H2" s="187"/>
      <c r="I2" s="187"/>
      <c r="J2" s="188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89" t="s">
        <v>45</v>
      </c>
      <c r="B3" s="187"/>
      <c r="C3" s="187"/>
      <c r="D3" s="187"/>
      <c r="E3" s="187"/>
      <c r="F3" s="187"/>
      <c r="G3" s="187"/>
      <c r="H3" s="187"/>
      <c r="I3" s="187"/>
      <c r="J3" s="188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0" t="s">
        <v>49</v>
      </c>
      <c r="B4" s="187"/>
      <c r="C4" s="187"/>
      <c r="D4" s="187"/>
      <c r="E4" s="187"/>
      <c r="F4" s="187"/>
      <c r="G4" s="187"/>
      <c r="H4" s="187"/>
      <c r="I4" s="187"/>
      <c r="J4" s="188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1" t="s">
        <v>71</v>
      </c>
      <c r="B5" s="192"/>
      <c r="C5" s="192"/>
      <c r="D5" s="192"/>
      <c r="E5" s="192"/>
      <c r="F5" s="192"/>
      <c r="G5" s="192"/>
      <c r="H5" s="192"/>
      <c r="I5" s="192"/>
      <c r="J5" s="193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41933</v>
      </c>
      <c r="C7" s="79"/>
      <c r="D7" s="22"/>
      <c r="E7" s="127" t="s">
        <v>65</v>
      </c>
      <c r="F7" s="128"/>
      <c r="G7" s="107" t="s">
        <v>46</v>
      </c>
      <c r="H7" s="108"/>
      <c r="I7" s="107" t="s">
        <v>64</v>
      </c>
      <c r="J7" s="108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79" t="str">
        <f>'Диагностика КГ'!B8:C8</f>
        <v>Комаров С.А.</v>
      </c>
      <c r="C8" s="194"/>
      <c r="D8" s="22"/>
      <c r="E8" s="22"/>
      <c r="F8" s="22"/>
      <c r="G8" s="115" t="s">
        <v>5</v>
      </c>
      <c r="H8" s="116"/>
      <c r="I8" s="179" t="str">
        <f>'Диагностика КГ'!I8:J8</f>
        <v>Севринова О.В.</v>
      </c>
      <c r="J8" s="180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3">
        <f>'Диагностика КГ'!B9:C9</f>
        <v>29137</v>
      </c>
      <c r="C9" s="204"/>
      <c r="D9" s="22"/>
      <c r="E9" s="22"/>
      <c r="F9" s="22"/>
      <c r="G9" s="115" t="s">
        <v>6</v>
      </c>
      <c r="H9" s="116"/>
      <c r="I9" s="179" t="s">
        <v>68</v>
      </c>
      <c r="J9" s="180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5" t="str">
        <f>'Диагностика КГ'!B10:C10</f>
        <v>ОИМ</v>
      </c>
      <c r="C10" s="206"/>
      <c r="D10" s="22"/>
      <c r="E10" s="22"/>
      <c r="F10" s="22"/>
      <c r="G10" s="115" t="s">
        <v>7</v>
      </c>
      <c r="H10" s="116"/>
      <c r="I10" s="179" t="s">
        <v>67</v>
      </c>
      <c r="J10" s="180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7343</v>
      </c>
      <c r="C11" s="76" t="str">
        <f>'Диагностика КГ'!C11</f>
        <v>БИТ</v>
      </c>
      <c r="D11" s="25"/>
      <c r="E11" s="23"/>
      <c r="F11" s="23"/>
      <c r="G11" s="115" t="s">
        <v>8</v>
      </c>
      <c r="H11" s="116"/>
      <c r="I11" s="179" t="str">
        <f>'Диагностика КГ'!I11:J11</f>
        <v>_________</v>
      </c>
      <c r="J11" s="180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210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41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47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1" t="s">
        <v>57</v>
      </c>
      <c r="C20" s="182"/>
      <c r="D20" s="77" t="s">
        <v>58</v>
      </c>
      <c r="E20" s="123" t="s">
        <v>28</v>
      </c>
      <c r="F20" s="123"/>
      <c r="G20" s="88">
        <v>0.72499999999999998</v>
      </c>
      <c r="H20" s="123" t="s">
        <v>32</v>
      </c>
      <c r="I20" s="123"/>
      <c r="J20" s="15" t="s">
        <v>69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07" t="s">
        <v>35</v>
      </c>
      <c r="F21" s="208"/>
      <c r="G21" s="208"/>
      <c r="H21" s="208"/>
      <c r="I21" s="208"/>
      <c r="J21" s="209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211" t="s">
        <v>70</v>
      </c>
      <c r="F22" s="177"/>
      <c r="G22" s="177"/>
      <c r="H22" s="177"/>
      <c r="I22" s="177"/>
      <c r="J22" s="178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197" t="s">
        <v>36</v>
      </c>
      <c r="B48" s="198"/>
      <c r="C48" s="82"/>
      <c r="D48" s="1"/>
      <c r="E48" s="177"/>
      <c r="F48" s="177"/>
      <c r="G48" s="177"/>
      <c r="H48" s="177"/>
      <c r="I48" s="177"/>
      <c r="J48" s="178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199" t="s">
        <v>55</v>
      </c>
      <c r="B49" s="200"/>
      <c r="C49" s="200"/>
      <c r="D49" s="200"/>
      <c r="E49" s="200"/>
      <c r="F49" s="200"/>
      <c r="G49" s="200"/>
      <c r="H49" s="200"/>
      <c r="I49" s="200"/>
      <c r="J49" s="201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2"/>
      <c r="B50" s="200"/>
      <c r="C50" s="200"/>
      <c r="D50" s="200"/>
      <c r="E50" s="200"/>
      <c r="F50" s="200"/>
      <c r="G50" s="200"/>
      <c r="H50" s="200"/>
      <c r="I50" s="200"/>
      <c r="J50" s="201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2"/>
      <c r="B51" s="200"/>
      <c r="C51" s="200"/>
      <c r="D51" s="200"/>
      <c r="E51" s="200"/>
      <c r="F51" s="200"/>
      <c r="G51" s="200"/>
      <c r="H51" s="200"/>
      <c r="I51" s="200"/>
      <c r="J51" s="201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2"/>
      <c r="B52" s="200"/>
      <c r="C52" s="200"/>
      <c r="D52" s="200"/>
      <c r="E52" s="200"/>
      <c r="F52" s="200"/>
      <c r="G52" s="200"/>
      <c r="H52" s="200"/>
      <c r="I52" s="200"/>
      <c r="J52" s="201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2"/>
      <c r="B53" s="200"/>
      <c r="C53" s="200"/>
      <c r="D53" s="200"/>
      <c r="E53" s="200"/>
      <c r="F53" s="200"/>
      <c r="G53" s="200"/>
      <c r="H53" s="200"/>
      <c r="I53" s="200"/>
      <c r="J53" s="201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5" t="s">
        <v>60</v>
      </c>
      <c r="B54" s="196"/>
      <c r="C54" s="196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0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7:F7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 А.В.,Дунаев,Чесноков,Кесарева,Цыбин,Селезнёв,"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  <dataValidation type="list" showInputMessage="1" showErrorMessage="1" sqref="G7:J7">
      <formula1>"Щербаков А.С.,Меренков А.С.,Мещеряков О.В.,Мартынко В.Л.,Багин С.А.,Ларионов Н.А.,Шилин Д.А.,Карчевский Д.В., Ахмедов А.С.,"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2014-10-21T13:58:29Z</cp:lastPrinted>
  <dcterms:created xsi:type="dcterms:W3CDTF">2006-09-16T00:00:00Z</dcterms:created>
  <dcterms:modified xsi:type="dcterms:W3CDTF">2014-10-21T13:58:31Z</dcterms:modified>
  <cp:category>Рентгенэндоваскулярные хирурги</cp:category>
</cp:coreProperties>
</file>