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<sst xmlns="http://schemas.openxmlformats.org/spreadsheetml/2006/main" count="98" uniqueCount="70">
  <si>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</si>
  <si>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</si>
  <si>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</si>
  <si>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</si>
  <si>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</si>
  <si>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</si>
  <si>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</si>
  <si>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</si>
  <si>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</si>
  <si>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</si>
  <si>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</si>
  <si>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</si>
  <si>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</si>
  <si>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</si>
  <si>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</si>
  <si>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</si>
  <si>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</si>
  <si>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</si>
  <si>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</si>
  <si>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</si>
  <si>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</si>
  <si>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</si>
  <si>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</si>
  <si>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</si>
  <si>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</si>
  <si>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</si>
  <si>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</si>
  <si>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</si>
  <si>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</si>
  <si>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</si>
  <si>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</si>
  <si>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</si>
  <si>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</si>
  <si>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</si>
  <si>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</si>
  <si>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</si>
  <si>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</si>
  <si>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</si>
  <si>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</si>
  <si>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</si>
  <si>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</si>
  <si>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</si>
  <si>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</si>
  <si>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</si>
  <si>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</si>
  <si>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</si>
  <si>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</si>
  <si>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</si>
  <si>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</si>
  <si>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</si>
  <si>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Шабалин В.А.</t>
  </si>
  <si>
    <t>CD не записан</t>
  </si>
  <si>
    <t>правый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</si>
  <si>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</si>
  <si>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Ultravist  370</t>
  </si>
  <si>
    <t>150 ml</t>
  </si>
  <si>
    <t>Интродъюссер извлечён</t>
  </si>
  <si>
    <t>Стентирование ПНА  (DES1).</t>
  </si>
  <si>
    <t>796,57 mGy</t>
  </si>
  <si>
    <t>норма</t>
  </si>
  <si>
    <t>Мешалкина И.В.</t>
  </si>
  <si>
    <t>Молотков А.В</t>
  </si>
  <si>
    <t>Капралова Е.А.</t>
  </si>
  <si>
    <t>Малыгин Б.Б.</t>
  </si>
  <si>
    <t>ОКС БПST</t>
  </si>
  <si>
    <r>
      <t xml:space="preserve">Бассейн ПНА - </t>
    </r>
    <r>
      <rPr>
        <sz val="11"/>
        <color theme="1"/>
        <rFont val="Times New Roman"/>
        <family val="1"/>
        <charset val="204"/>
      </rPr>
      <t xml:space="preserve">критический 95% стеноз проксимального сегмента, стеноз среднего 55%. Градация антеградного кровотока 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более 30%, среднего не более 50%. Кровоток TIMI III.                                                                                               </t>
    </r>
  </si>
  <si>
    <t>1) Экстренное стентирование ПНА.</t>
  </si>
  <si>
    <t>50 ml</t>
  </si>
  <si>
    <t>1536,12 mGy</t>
  </si>
  <si>
    <r>
      <t xml:space="preserve">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6Fr</t>
    </r>
    <r>
      <rPr>
        <sz val="11"/>
        <color theme="1"/>
        <rFont val="Calibri"/>
        <family val="2"/>
        <charset val="204"/>
        <scheme val="minor"/>
      </rPr>
      <t xml:space="preserve">.  Дважды выполнена пластика критического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2.0 - 15</t>
    </r>
    <r>
      <rPr>
        <sz val="11"/>
        <color theme="1"/>
        <rFont val="Calibri"/>
        <family val="2"/>
        <charset val="204"/>
        <scheme val="minor"/>
      </rPr>
      <t xml:space="preserve"> мм давлением 12 и 16 атм. Далее в зону стеноза проксимального сегмента ПНА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Калипсо 3.5 х 23</t>
    </r>
    <r>
      <rPr>
        <sz val="11"/>
        <color theme="1"/>
        <rFont val="Calibri"/>
        <family val="2"/>
        <charset val="204"/>
        <scheme val="minor"/>
      </rPr>
      <t xml:space="preserve"> мм, имплантация давлением 16 атм, 30 сек. Выполнена постделятация баллоном </t>
    </r>
    <r>
      <rPr>
        <b/>
        <sz val="11"/>
        <color theme="1"/>
        <rFont val="Calibri"/>
        <family val="2"/>
        <charset val="204"/>
        <scheme val="minor"/>
      </rPr>
      <t>Колибри 3.5 - 15</t>
    </r>
    <r>
      <rPr>
        <sz val="11"/>
        <color theme="1"/>
        <rFont val="Calibri"/>
        <family val="2"/>
        <charset val="204"/>
        <scheme val="minor"/>
      </rPr>
      <t xml:space="preserve"> мм давлением 20 атм. На контрольной съемке стент расправлен полностью, проходим, признаков диссекции, дистальной  эмболии нет. Ангиографический результат  успешный. Пациент переводится  в стабильном состоянии в ПРИТ.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</si>
</sst>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1" t="s">
        <v>40</v>
      </c>
      <c r="C1" s="122"/>
      <c r="D1" s="122"/>
      <c r="E1" s="122"/>
      <c r="F1" s="122"/>
      <c r="G1" s="122"/>
      <c r="H1" s="122"/>
      <c r="I1" s="122"/>
      <c r="J1" s="17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>
      <c r="A2" s="18"/>
      <c r="B2" s="19"/>
      <c r="C2" s="124" t="s">
        <v>26</v>
      </c>
      <c r="D2" s="125"/>
      <c r="E2" s="125"/>
      <c r="F2" s="125"/>
      <c r="G2" s="125"/>
      <c r="H2" s="125"/>
      <c r="I2" s="19"/>
      <c r="J2" s="2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>
      <c r="A3" s="18"/>
      <c r="B3" s="97" t="s">
        <v>45</v>
      </c>
      <c r="C3" s="98"/>
      <c r="D3" s="98"/>
      <c r="E3" s="98"/>
      <c r="F3" s="98"/>
      <c r="G3" s="98"/>
      <c r="H3" s="98"/>
      <c r="I3" s="98"/>
      <c r="J3" s="2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>
      <c r="A4" s="18"/>
      <c r="B4" s="126" t="s">
        <v>49</v>
      </c>
      <c r="C4" s="126"/>
      <c r="D4" s="126"/>
      <c r="E4" s="126"/>
      <c r="F4" s="126"/>
      <c r="G4" s="126"/>
      <c r="H4" s="126"/>
      <c r="I4" s="126"/>
      <c r="J4" s="2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>
      <c r="A5" s="18"/>
      <c r="B5" s="105" t="s">
        <v>39</v>
      </c>
      <c r="C5" s="106"/>
      <c r="D5" s="106"/>
      <c r="E5" s="106"/>
      <c r="F5" s="106"/>
      <c r="G5" s="106"/>
      <c r="H5" s="106"/>
      <c r="I5" s="106"/>
      <c r="J5" s="2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>
      <c r="A7" s="49" t="s">
        <v>0</v>
      </c>
      <c r="B7" s="2">
        <v>41937</v>
      </c>
      <c r="C7" s="86">
        <v>0.5625</v>
      </c>
      <c r="D7" s="22"/>
      <c r="E7" s="22"/>
      <c r="F7" s="22"/>
      <c r="G7" s="127" t="s">
        <v>4</v>
      </c>
      <c r="H7" s="128"/>
      <c r="I7" s="107" t="s">
        <v>46</v>
      </c>
      <c r="J7" s="108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>
      <c r="A8" s="50" t="s">
        <v>3</v>
      </c>
      <c r="B8" s="131" t="s">
        <v>63</v>
      </c>
      <c r="C8" s="132"/>
      <c r="D8" s="22"/>
      <c r="E8" s="22"/>
      <c r="F8" s="22"/>
      <c r="G8" s="115" t="s">
        <v>5</v>
      </c>
      <c r="H8" s="116"/>
      <c r="I8" s="109" t="s">
        <v>60</v>
      </c>
      <c r="J8" s="11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>
      <c r="A9" s="51" t="s">
        <v>1</v>
      </c>
      <c r="B9" s="113">
        <v>23739</v>
      </c>
      <c r="C9" s="114"/>
      <c r="D9" s="22"/>
      <c r="E9" s="22"/>
      <c r="F9" s="22"/>
      <c r="G9" s="115" t="s">
        <v>6</v>
      </c>
      <c r="H9" s="116"/>
      <c r="I9" s="109" t="s">
        <v>61</v>
      </c>
      <c r="J9" s="11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>
      <c r="A10" s="49" t="s">
        <v>2</v>
      </c>
      <c r="B10" s="111" t="s">
        <v>64</v>
      </c>
      <c r="C10" s="112"/>
      <c r="D10" s="22"/>
      <c r="E10" s="22"/>
      <c r="F10" s="22"/>
      <c r="G10" s="115" t="s">
        <v>44</v>
      </c>
      <c r="H10" s="116"/>
      <c r="I10" s="109" t="s">
        <v>62</v>
      </c>
      <c r="J10" s="11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>
      <c r="A11" s="49" t="s">
        <v>25</v>
      </c>
      <c r="B11" s="85">
        <v>7476</v>
      </c>
      <c r="C11" s="87">
        <v>35</v>
      </c>
      <c r="D11" s="25"/>
      <c r="E11" s="23"/>
      <c r="F11" s="23"/>
      <c r="G11" s="115" t="s">
        <v>8</v>
      </c>
      <c r="H11" s="116"/>
      <c r="I11" s="109" t="s">
        <v>42</v>
      </c>
      <c r="J11" s="11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>
      <c r="A13" s="133" t="s">
        <v>9</v>
      </c>
      <c r="B13" s="134"/>
      <c r="C13" s="135" t="s">
        <v>37</v>
      </c>
      <c r="D13" s="136"/>
      <c r="E13" s="52" t="s">
        <v>38</v>
      </c>
      <c r="F13" s="146" t="s">
        <v>10</v>
      </c>
      <c r="G13" s="147"/>
      <c r="H13" s="147"/>
      <c r="I13" s="144" t="s">
        <v>48</v>
      </c>
      <c r="J13" s="145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>
      <c r="A14" s="133" t="s">
        <v>27</v>
      </c>
      <c r="B14" s="143"/>
      <c r="C14" s="154"/>
      <c r="D14" s="53" t="s">
        <v>41</v>
      </c>
      <c r="E14" s="146" t="s">
        <v>11</v>
      </c>
      <c r="F14" s="146"/>
      <c r="G14" s="146"/>
      <c r="H14" s="146"/>
      <c r="I14" s="146"/>
      <c r="J14" s="155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>
      <c r="A18" s="152" t="s">
        <v>12</v>
      </c>
      <c r="B18" s="153"/>
      <c r="C18" s="153"/>
      <c r="D18" s="153"/>
      <c r="E18" s="153"/>
      <c r="F18" s="153"/>
      <c r="G18" s="29"/>
      <c r="H18" s="22"/>
      <c r="I18" s="22"/>
      <c r="J18" s="2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>
      <c r="A19" s="5"/>
      <c r="B19" s="148" t="s">
        <v>43</v>
      </c>
      <c r="C19" s="149"/>
      <c r="D19" s="149"/>
      <c r="E19" s="150"/>
      <c r="F19" s="148" t="s">
        <v>16</v>
      </c>
      <c r="G19" s="151"/>
      <c r="H19" s="22"/>
      <c r="I19" s="6"/>
      <c r="J19" s="7">
        <v>100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>
      <c r="A22" s="117" t="s">
        <v>17</v>
      </c>
      <c r="B22" s="118"/>
      <c r="C22" s="37"/>
      <c r="D22" s="37"/>
      <c r="E22" s="37"/>
      <c r="F22" s="37"/>
      <c r="G22" s="37"/>
      <c r="H22" s="37"/>
      <c r="I22" s="37"/>
      <c r="J22" s="38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>
      <c r="A23" s="119"/>
      <c r="B23" s="120"/>
      <c r="C23" s="39"/>
      <c r="D23" s="27"/>
      <c r="E23" s="27"/>
      <c r="F23" s="27"/>
      <c r="G23" s="27"/>
      <c r="H23" s="27"/>
      <c r="I23" s="27"/>
      <c r="J23" s="28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>
      <c r="A24" s="54" t="s">
        <v>18</v>
      </c>
      <c r="B24" s="129" t="s">
        <v>54</v>
      </c>
      <c r="C24" s="130"/>
      <c r="D24" s="13" t="s">
        <v>67</v>
      </c>
      <c r="E24" s="123" t="s">
        <v>28</v>
      </c>
      <c r="F24" s="123"/>
      <c r="G24" s="14">
        <v>0.13333333333333333</v>
      </c>
      <c r="H24" s="123" t="s">
        <v>19</v>
      </c>
      <c r="I24" s="123"/>
      <c r="J24" s="15" t="s">
        <v>58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>
      <c r="A25" s="99" t="s">
        <v>21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>
      <c r="A26" s="26"/>
      <c r="B26" s="22"/>
      <c r="C26" s="22"/>
      <c r="D26" s="22"/>
      <c r="E26" s="156" t="s">
        <v>22</v>
      </c>
      <c r="F26" s="156"/>
      <c r="G26" s="156"/>
      <c r="H26" s="157" t="s">
        <v>52</v>
      </c>
      <c r="I26" s="158"/>
      <c r="J26" s="15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>
      <c r="A27" s="26"/>
      <c r="B27" s="22"/>
      <c r="C27" s="22"/>
      <c r="D27" s="22"/>
      <c r="E27" s="160" t="s">
        <v>23</v>
      </c>
      <c r="F27" s="161"/>
      <c r="G27" s="162" t="s">
        <v>59</v>
      </c>
      <c r="H27" s="163"/>
      <c r="I27" s="163"/>
      <c r="J27" s="164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>
      <c r="A28" s="26"/>
      <c r="B28" s="22"/>
      <c r="C28" s="22"/>
      <c r="D28" s="22"/>
      <c r="E28" s="102" t="s">
        <v>65</v>
      </c>
      <c r="F28" s="103"/>
      <c r="G28" s="103"/>
      <c r="H28" s="103"/>
      <c r="I28" s="103"/>
      <c r="J28" s="104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>
      <c r="A29" s="26"/>
      <c r="B29" s="22"/>
      <c r="C29" s="22"/>
      <c r="D29" s="22"/>
      <c r="E29" s="103"/>
      <c r="F29" s="103"/>
      <c r="G29" s="103"/>
      <c r="H29" s="103"/>
      <c r="I29" s="103"/>
      <c r="J29" s="104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>
      <c r="A30" s="26"/>
      <c r="B30" s="22"/>
      <c r="C30" s="22"/>
      <c r="D30" s="22"/>
      <c r="E30" s="103"/>
      <c r="F30" s="103"/>
      <c r="G30" s="103"/>
      <c r="H30" s="103"/>
      <c r="I30" s="103"/>
      <c r="J30" s="104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>
      <c r="A31" s="26"/>
      <c r="B31" s="22"/>
      <c r="C31" s="22"/>
      <c r="D31" s="22"/>
      <c r="E31" s="103"/>
      <c r="F31" s="103"/>
      <c r="G31" s="103"/>
      <c r="H31" s="103"/>
      <c r="I31" s="103"/>
      <c r="J31" s="104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>
      <c r="A32" s="26"/>
      <c r="B32" s="22"/>
      <c r="C32" s="22"/>
      <c r="D32" s="22"/>
      <c r="E32" s="103"/>
      <c r="F32" s="103"/>
      <c r="G32" s="103"/>
      <c r="H32" s="103"/>
      <c r="I32" s="103"/>
      <c r="J32" s="10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>
      <c r="A33" s="26"/>
      <c r="B33" s="22"/>
      <c r="C33" s="22"/>
      <c r="D33" s="22"/>
      <c r="E33" s="103"/>
      <c r="F33" s="103"/>
      <c r="G33" s="103"/>
      <c r="H33" s="103"/>
      <c r="I33" s="103"/>
      <c r="J33" s="10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>
      <c r="A34" s="26"/>
      <c r="B34" s="22"/>
      <c r="C34" s="22"/>
      <c r="D34" s="22"/>
      <c r="E34" s="103"/>
      <c r="F34" s="103"/>
      <c r="G34" s="103"/>
      <c r="H34" s="103"/>
      <c r="I34" s="103"/>
      <c r="J34" s="10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>
      <c r="A35" s="26"/>
      <c r="B35" s="22"/>
      <c r="C35" s="22"/>
      <c r="D35" s="22"/>
      <c r="E35" s="103"/>
      <c r="F35" s="103"/>
      <c r="G35" s="103"/>
      <c r="H35" s="103"/>
      <c r="I35" s="103"/>
      <c r="J35" s="104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>
      <c r="A36" s="26"/>
      <c r="B36" s="22"/>
      <c r="C36" s="22"/>
      <c r="D36" s="22"/>
      <c r="E36" s="103"/>
      <c r="F36" s="103"/>
      <c r="G36" s="103"/>
      <c r="H36" s="103"/>
      <c r="I36" s="103"/>
      <c r="J36" s="104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>
      <c r="A37" s="40" t="s">
        <v>13</v>
      </c>
      <c r="B37" s="41"/>
      <c r="C37" s="41"/>
      <c r="D37" s="41"/>
      <c r="E37" s="103"/>
      <c r="F37" s="103"/>
      <c r="G37" s="103"/>
      <c r="H37" s="103"/>
      <c r="I37" s="103"/>
      <c r="J37" s="104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>
      <c r="A38" s="42"/>
      <c r="B38" s="41"/>
      <c r="C38" s="41"/>
      <c r="D38" s="41"/>
      <c r="E38" s="103"/>
      <c r="F38" s="103"/>
      <c r="G38" s="103"/>
      <c r="H38" s="103"/>
      <c r="I38" s="103"/>
      <c r="J38" s="104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>
      <c r="A39" s="43" t="s">
        <v>20</v>
      </c>
      <c r="B39" s="44"/>
      <c r="C39" s="44"/>
      <c r="D39" s="44"/>
      <c r="E39" s="103"/>
      <c r="F39" s="103"/>
      <c r="G39" s="103"/>
      <c r="H39" s="103"/>
      <c r="I39" s="103"/>
      <c r="J39" s="10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>
      <c r="A40" s="43"/>
      <c r="B40" s="44"/>
      <c r="C40" s="44"/>
      <c r="D40" s="44"/>
      <c r="E40" s="103"/>
      <c r="F40" s="103"/>
      <c r="G40" s="103"/>
      <c r="H40" s="103"/>
      <c r="I40" s="103"/>
      <c r="J40" s="104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>
      <c r="A41" s="43"/>
      <c r="B41" s="44"/>
      <c r="C41" s="44"/>
      <c r="D41" s="44"/>
      <c r="E41" s="103"/>
      <c r="F41" s="103"/>
      <c r="G41" s="103"/>
      <c r="H41" s="103"/>
      <c r="I41" s="103"/>
      <c r="J41" s="104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>
      <c r="A42" s="43"/>
      <c r="B42" s="44"/>
      <c r="C42" s="44"/>
      <c r="D42" s="44"/>
      <c r="E42" s="103"/>
      <c r="F42" s="103"/>
      <c r="G42" s="103"/>
      <c r="H42" s="103"/>
      <c r="I42" s="103"/>
      <c r="J42" s="104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>
      <c r="A43" s="43"/>
      <c r="B43" s="44"/>
      <c r="C43" s="44"/>
      <c r="D43" s="44"/>
      <c r="E43" s="103"/>
      <c r="F43" s="103"/>
      <c r="G43" s="103"/>
      <c r="H43" s="103"/>
      <c r="I43" s="103"/>
      <c r="J43" s="104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>
      <c r="A44" s="43"/>
      <c r="B44" s="44"/>
      <c r="C44" s="44"/>
      <c r="D44" s="44"/>
      <c r="E44" s="103"/>
      <c r="F44" s="103"/>
      <c r="G44" s="103"/>
      <c r="H44" s="103"/>
      <c r="I44" s="103"/>
      <c r="J44" s="104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>
      <c r="A45" s="43"/>
      <c r="B45" s="44"/>
      <c r="C45" s="44"/>
      <c r="D45" s="44"/>
      <c r="E45" s="103"/>
      <c r="F45" s="103"/>
      <c r="G45" s="103"/>
      <c r="H45" s="103"/>
      <c r="I45" s="103"/>
      <c r="J45" s="104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>
      <c r="A46" s="43"/>
      <c r="B46" s="44"/>
      <c r="C46" s="44"/>
      <c r="D46" s="44"/>
      <c r="E46" s="103"/>
      <c r="F46" s="103"/>
      <c r="G46" s="103"/>
      <c r="H46" s="103"/>
      <c r="I46" s="103"/>
      <c r="J46" s="104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>
      <c r="A47" s="43"/>
      <c r="B47" s="44"/>
      <c r="C47" s="44"/>
      <c r="D47" s="44"/>
      <c r="E47" s="103"/>
      <c r="F47" s="103"/>
      <c r="G47" s="103"/>
      <c r="H47" s="103"/>
      <c r="I47" s="103"/>
      <c r="J47" s="104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>
      <c r="A48" s="43"/>
      <c r="B48" s="44"/>
      <c r="C48" s="44"/>
      <c r="D48" s="44"/>
      <c r="E48" s="103"/>
      <c r="F48" s="103"/>
      <c r="G48" s="103"/>
      <c r="H48" s="103"/>
      <c r="I48" s="103"/>
      <c r="J48" s="104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>
      <c r="A49" s="42"/>
      <c r="B49" s="41"/>
      <c r="C49" s="41"/>
      <c r="D49" s="41"/>
      <c r="E49" s="103"/>
      <c r="F49" s="103"/>
      <c r="G49" s="103"/>
      <c r="H49" s="103"/>
      <c r="I49" s="103"/>
      <c r="J49" s="104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>
      <c r="A50" s="91" t="s">
        <v>34</v>
      </c>
      <c r="B50" s="92"/>
      <c r="C50" s="22"/>
      <c r="D50" s="22"/>
      <c r="E50" s="103"/>
      <c r="F50" s="103"/>
      <c r="G50" s="103"/>
      <c r="H50" s="103"/>
      <c r="I50" s="103"/>
      <c r="J50" s="104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>
      <c r="A51" s="137"/>
      <c r="B51" s="138"/>
      <c r="C51" s="138"/>
      <c r="D51" s="138"/>
      <c r="E51" s="103"/>
      <c r="F51" s="103"/>
      <c r="G51" s="103"/>
      <c r="H51" s="103"/>
      <c r="I51" s="103"/>
      <c r="J51" s="10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>
      <c r="A52" s="93" t="s">
        <v>66</v>
      </c>
      <c r="B52" s="94"/>
      <c r="C52" s="95"/>
      <c r="D52" s="95"/>
      <c r="E52" s="95"/>
      <c r="F52" s="95"/>
      <c r="G52" s="95"/>
      <c r="H52" s="95"/>
      <c r="I52" s="95"/>
      <c r="J52" s="96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>
      <c r="A53" s="93"/>
      <c r="B53" s="95"/>
      <c r="C53" s="95"/>
      <c r="D53" s="95"/>
      <c r="E53" s="95"/>
      <c r="F53" s="95"/>
      <c r="G53" s="95"/>
      <c r="H53" s="95"/>
      <c r="I53" s="95"/>
      <c r="J53" s="96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>
      <c r="A54" s="141" t="s">
        <v>56</v>
      </c>
      <c r="B54" s="142"/>
      <c r="C54" s="142"/>
      <c r="D54" s="89" t="s">
        <v>51</v>
      </c>
      <c r="E54" s="90"/>
      <c r="F54" s="45"/>
      <c r="G54" s="45"/>
      <c r="H54" s="143" t="s">
        <v>24</v>
      </c>
      <c r="I54" s="134"/>
      <c r="J54" s="46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</row>
    <row r="57" spans="1:22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</row>
    <row r="58" spans="1:22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</row>
    <row r="59" spans="1:22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</row>
    <row r="60" spans="1:22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</row>
    <row r="61" spans="1:22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</row>
    <row r="62" spans="1:22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</row>
    <row r="63" spans="1:22" ht="5.25" hidden="1" customHeight="1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</row>
    <row r="64" spans="1:22" hidden="1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</row>
    <row r="65" spans="1:19" hidden="1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</row>
    <row r="66" spans="1:19" hidden="1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3" t="s">
        <v>40</v>
      </c>
      <c r="B1" s="184"/>
      <c r="C1" s="184"/>
      <c r="D1" s="184"/>
      <c r="E1" s="184"/>
      <c r="F1" s="184"/>
      <c r="G1" s="184"/>
      <c r="H1" s="184"/>
      <c r="I1" s="184"/>
      <c r="J1" s="185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>
      <c r="A2" s="186" t="s">
        <v>26</v>
      </c>
      <c r="B2" s="187"/>
      <c r="C2" s="187"/>
      <c r="D2" s="187"/>
      <c r="E2" s="187"/>
      <c r="F2" s="187"/>
      <c r="G2" s="187"/>
      <c r="H2" s="187"/>
      <c r="I2" s="187"/>
      <c r="J2" s="188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>
      <c r="A3" s="189" t="s">
        <v>45</v>
      </c>
      <c r="B3" s="187"/>
      <c r="C3" s="187"/>
      <c r="D3" s="187"/>
      <c r="E3" s="187"/>
      <c r="F3" s="187"/>
      <c r="G3" s="187"/>
      <c r="H3" s="187"/>
      <c r="I3" s="187"/>
      <c r="J3" s="188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>
      <c r="A4" s="190" t="s">
        <v>49</v>
      </c>
      <c r="B4" s="187"/>
      <c r="C4" s="187"/>
      <c r="D4" s="187"/>
      <c r="E4" s="187"/>
      <c r="F4" s="187"/>
      <c r="G4" s="187"/>
      <c r="H4" s="187"/>
      <c r="I4" s="187"/>
      <c r="J4" s="188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>
      <c r="A5" s="191" t="s">
        <v>57</v>
      </c>
      <c r="B5" s="192"/>
      <c r="C5" s="192"/>
      <c r="D5" s="192"/>
      <c r="E5" s="192"/>
      <c r="F5" s="192"/>
      <c r="G5" s="192"/>
      <c r="H5" s="192"/>
      <c r="I5" s="192"/>
      <c r="J5" s="193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>
      <c r="A7" s="49" t="s">
        <v>0</v>
      </c>
      <c r="B7" s="75">
        <f>'Диагностика КГ'!B7</f>
        <v>41937</v>
      </c>
      <c r="C7" s="79"/>
      <c r="D7" s="22"/>
      <c r="E7" s="22"/>
      <c r="F7" s="22"/>
      <c r="G7" s="127" t="s">
        <v>4</v>
      </c>
      <c r="H7" s="128"/>
      <c r="I7" s="194" t="str">
        <f>'Диагностика КГ'!I7:J7</f>
        <v>Щербаков А.С.</v>
      </c>
      <c r="J7" s="195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>
      <c r="A8" s="50" t="s">
        <v>3</v>
      </c>
      <c r="B8" s="179" t="str">
        <f>'Диагностика КГ'!B8:C8</f>
        <v>Малыгин Б.Б.</v>
      </c>
      <c r="C8" s="196"/>
      <c r="D8" s="22"/>
      <c r="E8" s="22"/>
      <c r="F8" s="22"/>
      <c r="G8" s="115" t="s">
        <v>5</v>
      </c>
      <c r="H8" s="116"/>
      <c r="I8" s="179" t="str">
        <f>'Диагностика КГ'!I8:J8</f>
        <v>Мешалкина И.В.</v>
      </c>
      <c r="J8" s="180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>
      <c r="A9" s="51" t="s">
        <v>1</v>
      </c>
      <c r="B9" s="205">
        <f>'Диагностика КГ'!B9:C9</f>
        <v>23739</v>
      </c>
      <c r="C9" s="206"/>
      <c r="D9" s="22"/>
      <c r="E9" s="22"/>
      <c r="F9" s="22"/>
      <c r="G9" s="115" t="s">
        <v>6</v>
      </c>
      <c r="H9" s="116"/>
      <c r="I9" s="179" t="s">
        <v>50</v>
      </c>
      <c r="J9" s="180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>
      <c r="A10" s="49" t="s">
        <v>2</v>
      </c>
      <c r="B10" s="207" t="str">
        <f>'Диагностика КГ'!B10:C10</f>
        <v>ОКС БПST</v>
      </c>
      <c r="C10" s="208"/>
      <c r="D10" s="22"/>
      <c r="E10" s="22"/>
      <c r="F10" s="22"/>
      <c r="G10" s="115" t="s">
        <v>7</v>
      </c>
      <c r="H10" s="116"/>
      <c r="I10" s="179" t="str">
        <f>'Диагностика КГ'!I10:J10</f>
        <v>Капралова Е.А.</v>
      </c>
      <c r="J10" s="180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>
      <c r="A11" s="49" t="s">
        <v>25</v>
      </c>
      <c r="B11" s="76">
        <f>ОТДЕЛЕНИЕ</f>
        <v>7476</v>
      </c>
      <c r="C11" s="76">
        <f>'Диагностика КГ'!C11</f>
        <v>35</v>
      </c>
      <c r="D11" s="25"/>
      <c r="E11" s="23"/>
      <c r="F11" s="23"/>
      <c r="G11" s="115" t="s">
        <v>8</v>
      </c>
      <c r="H11" s="116"/>
      <c r="I11" s="179" t="str">
        <f>'Диагностика КГ'!I11:J11</f>
        <v>_________</v>
      </c>
      <c r="J11" s="180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>
      <c r="A13" s="133" t="s">
        <v>9</v>
      </c>
      <c r="B13" s="134"/>
      <c r="C13" s="135" t="s">
        <v>37</v>
      </c>
      <c r="D13" s="136"/>
      <c r="E13" s="52" t="s">
        <v>38</v>
      </c>
      <c r="F13" s="146" t="s">
        <v>10</v>
      </c>
      <c r="G13" s="147"/>
      <c r="H13" s="147"/>
      <c r="I13" s="212" t="s">
        <v>48</v>
      </c>
      <c r="J13" s="213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>
      <c r="A14" s="133" t="s">
        <v>27</v>
      </c>
      <c r="B14" s="143"/>
      <c r="C14" s="154"/>
      <c r="D14" s="53" t="s">
        <v>41</v>
      </c>
      <c r="E14" s="165" t="s">
        <v>29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>
      <c r="A15" s="56"/>
      <c r="B15" s="171" t="s">
        <v>47</v>
      </c>
      <c r="C15" s="169"/>
      <c r="D15" s="169"/>
      <c r="E15" s="172"/>
      <c r="F15" s="168" t="s">
        <v>30</v>
      </c>
      <c r="G15" s="172"/>
      <c r="H15" s="168" t="s">
        <v>31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>
      <c r="A18" s="117" t="s">
        <v>17</v>
      </c>
      <c r="B18" s="118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>
      <c r="A19" s="119"/>
      <c r="B19" s="120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>
      <c r="A20" s="78" t="s">
        <v>18</v>
      </c>
      <c r="B20" s="181" t="s">
        <v>54</v>
      </c>
      <c r="C20" s="182"/>
      <c r="D20" s="77" t="s">
        <v>55</v>
      </c>
      <c r="E20" s="123" t="s">
        <v>28</v>
      </c>
      <c r="F20" s="123"/>
      <c r="G20" s="88">
        <v>0.42499999999999999</v>
      </c>
      <c r="H20" s="123" t="s">
        <v>32</v>
      </c>
      <c r="I20" s="123"/>
      <c r="J20" s="15" t="s">
        <v>68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>
      <c r="A21" s="72"/>
      <c r="E21" s="209" t="s">
        <v>35</v>
      </c>
      <c r="F21" s="210"/>
      <c r="G21" s="210"/>
      <c r="H21" s="210"/>
      <c r="I21" s="210"/>
      <c r="J21" s="211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>
      <c r="A22" s="73"/>
      <c r="B22" s="1"/>
      <c r="C22" s="1"/>
      <c r="D22" s="1"/>
      <c r="E22" s="214" t="s">
        <v>69</v>
      </c>
      <c r="F22" s="177"/>
      <c r="G22" s="177"/>
      <c r="H22" s="177"/>
      <c r="I22" s="177"/>
      <c r="J22" s="178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>
      <c r="A23" s="73"/>
      <c r="B23" s="1"/>
      <c r="C23" s="1"/>
      <c r="D23" s="74"/>
      <c r="E23" s="177"/>
      <c r="F23" s="177"/>
      <c r="G23" s="177"/>
      <c r="H23" s="177"/>
      <c r="I23" s="177"/>
      <c r="J23" s="178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>
      <c r="A24" s="73"/>
      <c r="B24" s="1"/>
      <c r="C24" s="1"/>
      <c r="D24" s="1"/>
      <c r="E24" s="177"/>
      <c r="F24" s="177"/>
      <c r="G24" s="177"/>
      <c r="H24" s="177"/>
      <c r="I24" s="177"/>
      <c r="J24" s="178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>
      <c r="A25" s="73"/>
      <c r="B25" s="1"/>
      <c r="C25" s="1"/>
      <c r="D25" s="1"/>
      <c r="E25" s="177"/>
      <c r="F25" s="177"/>
      <c r="G25" s="177"/>
      <c r="H25" s="177"/>
      <c r="I25" s="177"/>
      <c r="J25" s="178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>
      <c r="A26" s="73"/>
      <c r="B26" s="1"/>
      <c r="C26" s="1"/>
      <c r="D26" s="1"/>
      <c r="E26" s="177"/>
      <c r="F26" s="177"/>
      <c r="G26" s="177"/>
      <c r="H26" s="177"/>
      <c r="I26" s="177"/>
      <c r="J26" s="178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>
      <c r="A27" s="73"/>
      <c r="B27" s="1"/>
      <c r="C27" s="1"/>
      <c r="D27" s="67"/>
      <c r="E27" s="177"/>
      <c r="F27" s="177"/>
      <c r="G27" s="177"/>
      <c r="H27" s="177"/>
      <c r="I27" s="177"/>
      <c r="J27" s="178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>
      <c r="A28" s="73"/>
      <c r="B28" s="1"/>
      <c r="C28" s="1"/>
      <c r="D28" s="1"/>
      <c r="E28" s="177"/>
      <c r="F28" s="177"/>
      <c r="G28" s="177"/>
      <c r="H28" s="177"/>
      <c r="I28" s="177"/>
      <c r="J28" s="178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>
      <c r="A29" s="73"/>
      <c r="B29" s="1"/>
      <c r="C29" s="1"/>
      <c r="D29" s="1"/>
      <c r="E29" s="177"/>
      <c r="F29" s="177"/>
      <c r="G29" s="177"/>
      <c r="H29" s="177"/>
      <c r="I29" s="177"/>
      <c r="J29" s="178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>
      <c r="A30" s="73"/>
      <c r="B30" s="1"/>
      <c r="C30" s="1"/>
      <c r="D30" s="1"/>
      <c r="E30" s="177"/>
      <c r="F30" s="177"/>
      <c r="G30" s="177"/>
      <c r="H30" s="177"/>
      <c r="I30" s="177"/>
      <c r="J30" s="178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>
      <c r="A31" s="73"/>
      <c r="B31" s="1"/>
      <c r="C31" s="1"/>
      <c r="D31" s="1"/>
      <c r="E31" s="177"/>
      <c r="F31" s="177"/>
      <c r="G31" s="177"/>
      <c r="H31" s="177"/>
      <c r="I31" s="177"/>
      <c r="J31" s="178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>
      <c r="A32" s="73"/>
      <c r="B32" s="1"/>
      <c r="C32" s="1"/>
      <c r="D32" s="1"/>
      <c r="E32" s="177"/>
      <c r="F32" s="177"/>
      <c r="G32" s="177"/>
      <c r="H32" s="177"/>
      <c r="I32" s="177"/>
      <c r="J32" s="178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>
      <c r="A33" s="73"/>
      <c r="B33" s="1"/>
      <c r="C33" s="1"/>
      <c r="D33" s="1"/>
      <c r="E33" s="177"/>
      <c r="F33" s="177"/>
      <c r="G33" s="177"/>
      <c r="H33" s="177"/>
      <c r="I33" s="177"/>
      <c r="J33" s="178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>
      <c r="A34" s="73"/>
      <c r="B34" s="1"/>
      <c r="C34" s="1"/>
      <c r="D34" s="1"/>
      <c r="E34" s="177"/>
      <c r="F34" s="177"/>
      <c r="G34" s="177"/>
      <c r="H34" s="177"/>
      <c r="I34" s="177"/>
      <c r="J34" s="178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>
      <c r="A35" s="73"/>
      <c r="B35" s="1"/>
      <c r="C35" s="1"/>
      <c r="D35" s="1"/>
      <c r="E35" s="177"/>
      <c r="F35" s="177"/>
      <c r="G35" s="177"/>
      <c r="H35" s="177"/>
      <c r="I35" s="177"/>
      <c r="J35" s="178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>
      <c r="A36" s="73"/>
      <c r="B36" s="1"/>
      <c r="C36" s="1"/>
      <c r="D36" s="1"/>
      <c r="E36" s="177"/>
      <c r="F36" s="177"/>
      <c r="G36" s="177"/>
      <c r="H36" s="177"/>
      <c r="I36" s="177"/>
      <c r="J36" s="178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>
      <c r="A37" s="73"/>
      <c r="B37" s="1"/>
      <c r="C37" s="1"/>
      <c r="D37" s="1"/>
      <c r="E37" s="177"/>
      <c r="F37" s="177"/>
      <c r="G37" s="177"/>
      <c r="H37" s="177"/>
      <c r="I37" s="177"/>
      <c r="J37" s="178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>
      <c r="A38" s="73"/>
      <c r="B38" s="1"/>
      <c r="C38" s="1"/>
      <c r="D38" s="1"/>
      <c r="E38" s="177"/>
      <c r="F38" s="177"/>
      <c r="G38" s="177"/>
      <c r="H38" s="177"/>
      <c r="I38" s="177"/>
      <c r="J38" s="178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>
      <c r="A39" s="73"/>
      <c r="B39" s="1"/>
      <c r="C39" s="1"/>
      <c r="D39" s="1"/>
      <c r="E39" s="177"/>
      <c r="F39" s="177"/>
      <c r="G39" s="177"/>
      <c r="H39" s="177"/>
      <c r="I39" s="177"/>
      <c r="J39" s="178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>
      <c r="A40" s="73"/>
      <c r="B40" s="1"/>
      <c r="C40" s="1"/>
      <c r="D40" s="1"/>
      <c r="E40" s="177"/>
      <c r="F40" s="177"/>
      <c r="G40" s="177"/>
      <c r="H40" s="177"/>
      <c r="I40" s="177"/>
      <c r="J40" s="178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>
      <c r="A41" s="73"/>
      <c r="B41" s="1"/>
      <c r="C41" s="1"/>
      <c r="D41" s="1"/>
      <c r="E41" s="177"/>
      <c r="F41" s="177"/>
      <c r="G41" s="177"/>
      <c r="H41" s="177"/>
      <c r="I41" s="177"/>
      <c r="J41" s="178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>
      <c r="A42" s="73"/>
      <c r="B42" s="1"/>
      <c r="C42" s="1"/>
      <c r="D42" s="1"/>
      <c r="E42" s="177"/>
      <c r="F42" s="177"/>
      <c r="G42" s="177"/>
      <c r="H42" s="177"/>
      <c r="I42" s="177"/>
      <c r="J42" s="178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>
      <c r="A43" s="73"/>
      <c r="B43" s="1"/>
      <c r="C43" s="1"/>
      <c r="D43" s="1"/>
      <c r="E43" s="177"/>
      <c r="F43" s="177"/>
      <c r="G43" s="177"/>
      <c r="H43" s="177"/>
      <c r="I43" s="177"/>
      <c r="J43" s="178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>
      <c r="A44" s="73"/>
      <c r="B44" s="1"/>
      <c r="C44" s="1"/>
      <c r="D44" s="1"/>
      <c r="E44" s="177"/>
      <c r="F44" s="177"/>
      <c r="G44" s="177"/>
      <c r="H44" s="177"/>
      <c r="I44" s="177"/>
      <c r="J44" s="178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>
      <c r="A45" s="73"/>
      <c r="B45" s="1"/>
      <c r="C45" s="1"/>
      <c r="D45" s="1"/>
      <c r="E45" s="177"/>
      <c r="F45" s="177"/>
      <c r="G45" s="177"/>
      <c r="H45" s="177"/>
      <c r="I45" s="177"/>
      <c r="J45" s="178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>
      <c r="A46" s="73"/>
      <c r="B46" s="1"/>
      <c r="C46" s="1"/>
      <c r="D46" s="1"/>
      <c r="E46" s="177"/>
      <c r="F46" s="177"/>
      <c r="G46" s="177"/>
      <c r="H46" s="177"/>
      <c r="I46" s="177"/>
      <c r="J46" s="178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>
      <c r="A47" s="73"/>
      <c r="B47" s="1"/>
      <c r="C47" s="1"/>
      <c r="D47" s="1"/>
      <c r="E47" s="177"/>
      <c r="F47" s="177"/>
      <c r="G47" s="177"/>
      <c r="H47" s="177"/>
      <c r="I47" s="177"/>
      <c r="J47" s="178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>
      <c r="A48" s="199" t="s">
        <v>36</v>
      </c>
      <c r="B48" s="200"/>
      <c r="C48" s="82"/>
      <c r="D48" s="1"/>
      <c r="E48" s="177"/>
      <c r="F48" s="177"/>
      <c r="G48" s="177"/>
      <c r="H48" s="177"/>
      <c r="I48" s="177"/>
      <c r="J48" s="178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>
      <c r="A49" s="201" t="s">
        <v>53</v>
      </c>
      <c r="B49" s="202"/>
      <c r="C49" s="202"/>
      <c r="D49" s="202"/>
      <c r="E49" s="202"/>
      <c r="F49" s="202"/>
      <c r="G49" s="202"/>
      <c r="H49" s="202"/>
      <c r="I49" s="202"/>
      <c r="J49" s="203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>
      <c r="A50" s="204"/>
      <c r="B50" s="202"/>
      <c r="C50" s="202"/>
      <c r="D50" s="202"/>
      <c r="E50" s="202"/>
      <c r="F50" s="202"/>
      <c r="G50" s="202"/>
      <c r="H50" s="202"/>
      <c r="I50" s="202"/>
      <c r="J50" s="203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>
      <c r="A51" s="204"/>
      <c r="B51" s="202"/>
      <c r="C51" s="202"/>
      <c r="D51" s="202"/>
      <c r="E51" s="202"/>
      <c r="F51" s="202"/>
      <c r="G51" s="202"/>
      <c r="H51" s="202"/>
      <c r="I51" s="202"/>
      <c r="J51" s="203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>
      <c r="A52" s="204"/>
      <c r="B52" s="202"/>
      <c r="C52" s="202"/>
      <c r="D52" s="202"/>
      <c r="E52" s="202"/>
      <c r="F52" s="202"/>
      <c r="G52" s="202"/>
      <c r="H52" s="202"/>
      <c r="I52" s="202"/>
      <c r="J52" s="203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>
      <c r="A53" s="204"/>
      <c r="B53" s="202"/>
      <c r="C53" s="202"/>
      <c r="D53" s="202"/>
      <c r="E53" s="202"/>
      <c r="F53" s="202"/>
      <c r="G53" s="202"/>
      <c r="H53" s="202"/>
      <c r="I53" s="202"/>
      <c r="J53" s="203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>
      <c r="A54" s="197" t="s">
        <v>56</v>
      </c>
      <c r="B54" s="198"/>
      <c r="C54" s="198"/>
      <c r="D54" s="83"/>
      <c r="E54" s="83"/>
      <c r="F54" s="83"/>
      <c r="G54" s="143" t="s">
        <v>24</v>
      </c>
      <c r="H54" s="134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В.А.,Шабалин В.А.,Лоховинина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8 B10:B11 I10: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2014-10-25T12:10:24Z</cp:lastPrinted>
  <dcterms:created xsi:type="dcterms:W3CDTF">2006-09-16T00:00:00Z</dcterms:created>
  <dcterms:modified xsi:type="dcterms:W3CDTF">2014-10-25T12:15:22Z</dcterms:modified>
  <cp:category>Рентгенэндоваскулярные хирурги</cp:category>
</cp:coreProperties>
</file>