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<sst xmlns="http://schemas.openxmlformats.org/spreadsheetml/2006/main" count="97" uniqueCount="70">
  <si>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</si>
  <si>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</si>
  <si>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</si>
  <si>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</si>
  <si>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</si>
  <si>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</si>
  <si>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</si>
  <si>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</si>
  <si>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</si>
  <si>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</si>
  <si>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</si>
  <si>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</si>
  <si>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</si>
  <si>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</si>
  <si>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</si>
  <si>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</si>
  <si>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</si>
  <si>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</si>
  <si>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</si>
  <si>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</si>
  <si>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</si>
  <si>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</si>
  <si>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</si>
  <si>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</si>
  <si>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</si>
  <si>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</si>
  <si>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</si>
  <si>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</si>
  <si>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</si>
  <si>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</si>
  <si>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</si>
  <si>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</si>
  <si>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</si>
  <si>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</si>
  <si>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</si>
  <si>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</si>
  <si>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</si>
  <si>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</si>
  <si>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</si>
  <si>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</si>
  <si>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</si>
  <si>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</si>
  <si>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</si>
  <si>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</si>
  <si>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</si>
  <si>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</si>
  <si>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</si>
  <si>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</si>
  <si>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</si>
  <si>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</si>
  <si>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Шабалин В.А.</t>
  </si>
  <si>
    <t>CD не записан</t>
  </si>
  <si>
    <t>правый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</si>
  <si>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</si>
  <si>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Ultravist  370</t>
  </si>
  <si>
    <t>150 ml</t>
  </si>
  <si>
    <t>1836,60 mGy</t>
  </si>
  <si>
    <t>Интродъюссер извлечён</t>
  </si>
  <si>
    <t>Стентирование ПНА  (DES1).</t>
  </si>
  <si>
    <t>норма</t>
  </si>
  <si>
    <t>Мешалкина И.В.</t>
  </si>
  <si>
    <t>Капралова Е.А.</t>
  </si>
  <si>
    <t>Панченко С.В.</t>
  </si>
  <si>
    <t>Бубнов В.А.</t>
  </si>
  <si>
    <t>ОКС БПST</t>
  </si>
  <si>
    <t>366,15 mGy</t>
  </si>
  <si>
    <t>1) Контроль места пункции 2) Строгий постельный режим 3) Повязку снять после 14:00 29.10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</si>
  <si>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>пролонгированный стеноз 70%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проксимального сегмента, стеноз среднего 40%, на границе среднего и дистального 50%.  Кровоток TIMI III.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стеноз 65%, на границе среднего и дистального критический бифуркационный (1;0;0) стеноз 95% . </t>
    </r>
    <r>
      <rPr>
        <u/>
        <sz val="11"/>
        <color theme="1"/>
        <rFont val="Times New Roman"/>
        <family val="1"/>
        <charset val="204"/>
      </rPr>
      <t>Антеградный кровоток TIMI III</t>
    </r>
    <r>
      <rPr>
        <sz val="11"/>
        <color theme="1"/>
        <rFont val="Times New Roman"/>
        <family val="1"/>
        <charset val="204"/>
      </rPr>
      <t xml:space="preserve">.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85%, стенозы  среднего по 55%, дистального 60% и 65%. Кровоток TIMI III.                                      Консилиум в составе зав отд. РХМД и Л Карчевского Д.В. вр. РХМД и Л Щербакова А.С. Зав. 24 отд. Староверова И.Н. принято решение что наиболее предпочтительный метод реваскуляризации миокарда является КШ. </t>
    </r>
  </si>
  <si>
    <t>Optiray 350</t>
  </si>
  <si>
    <t>200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</si>
</sst>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40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5" t="s">
        <v>45</v>
      </c>
      <c r="C3" s="146"/>
      <c r="D3" s="146"/>
      <c r="E3" s="146"/>
      <c r="F3" s="146"/>
      <c r="G3" s="146"/>
      <c r="H3" s="146"/>
      <c r="I3" s="146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3" t="s">
        <v>39</v>
      </c>
      <c r="C5" s="154"/>
      <c r="D5" s="154"/>
      <c r="E5" s="154"/>
      <c r="F5" s="154"/>
      <c r="G5" s="154"/>
      <c r="H5" s="154"/>
      <c r="I5" s="154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41940</v>
      </c>
      <c r="C7" s="86">
        <v>0.52083333333333337</v>
      </c>
      <c r="D7" s="22"/>
      <c r="E7" s="22"/>
      <c r="F7" s="22"/>
      <c r="G7" s="127" t="s">
        <v>4</v>
      </c>
      <c r="H7" s="128"/>
      <c r="I7" s="155" t="s">
        <v>46</v>
      </c>
      <c r="J7" s="156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63</v>
      </c>
      <c r="C8" s="134"/>
      <c r="D8" s="22"/>
      <c r="E8" s="22"/>
      <c r="F8" s="22"/>
      <c r="G8" s="129" t="s">
        <v>5</v>
      </c>
      <c r="H8" s="130"/>
      <c r="I8" s="125" t="s">
        <v>60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59">
        <v>17678</v>
      </c>
      <c r="C9" s="160"/>
      <c r="D9" s="22"/>
      <c r="E9" s="22"/>
      <c r="F9" s="22"/>
      <c r="G9" s="129" t="s">
        <v>6</v>
      </c>
      <c r="H9" s="130"/>
      <c r="I9" s="125" t="s">
        <v>62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7" t="s">
        <v>64</v>
      </c>
      <c r="C10" s="158"/>
      <c r="D10" s="22"/>
      <c r="E10" s="22"/>
      <c r="F10" s="22"/>
      <c r="G10" s="129" t="s">
        <v>44</v>
      </c>
      <c r="H10" s="130"/>
      <c r="I10" s="125" t="s">
        <v>61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7511</v>
      </c>
      <c r="C11" s="87">
        <v>35</v>
      </c>
      <c r="D11" s="25"/>
      <c r="E11" s="23"/>
      <c r="F11" s="23"/>
      <c r="G11" s="129" t="s">
        <v>8</v>
      </c>
      <c r="H11" s="130"/>
      <c r="I11" s="125" t="s">
        <v>42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48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41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43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1" t="s">
        <v>17</v>
      </c>
      <c r="B22" s="162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68</v>
      </c>
      <c r="C24" s="132"/>
      <c r="D24" s="13" t="s">
        <v>69</v>
      </c>
      <c r="E24" s="121" t="s">
        <v>28</v>
      </c>
      <c r="F24" s="121"/>
      <c r="G24" s="14">
        <v>0.12083333333333333</v>
      </c>
      <c r="H24" s="121" t="s">
        <v>19</v>
      </c>
      <c r="I24" s="121"/>
      <c r="J24" s="15" t="s">
        <v>65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7" t="s">
        <v>21</v>
      </c>
      <c r="B25" s="148"/>
      <c r="C25" s="148"/>
      <c r="D25" s="148"/>
      <c r="E25" s="148"/>
      <c r="F25" s="148"/>
      <c r="G25" s="148"/>
      <c r="H25" s="148"/>
      <c r="I25" s="148"/>
      <c r="J25" s="149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52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59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0" t="s">
        <v>67</v>
      </c>
      <c r="F28" s="151"/>
      <c r="G28" s="151"/>
      <c r="H28" s="151"/>
      <c r="I28" s="151"/>
      <c r="J28" s="15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1"/>
      <c r="F29" s="151"/>
      <c r="G29" s="151"/>
      <c r="H29" s="151"/>
      <c r="I29" s="151"/>
      <c r="J29" s="15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1"/>
      <c r="F30" s="151"/>
      <c r="G30" s="151"/>
      <c r="H30" s="151"/>
      <c r="I30" s="151"/>
      <c r="J30" s="15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1"/>
      <c r="F31" s="151"/>
      <c r="G31" s="151"/>
      <c r="H31" s="151"/>
      <c r="I31" s="151"/>
      <c r="J31" s="15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1"/>
      <c r="F32" s="151"/>
      <c r="G32" s="151"/>
      <c r="H32" s="151"/>
      <c r="I32" s="151"/>
      <c r="J32" s="15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1"/>
      <c r="F33" s="151"/>
      <c r="G33" s="151"/>
      <c r="H33" s="151"/>
      <c r="I33" s="151"/>
      <c r="J33" s="15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1"/>
      <c r="F34" s="151"/>
      <c r="G34" s="151"/>
      <c r="H34" s="151"/>
      <c r="I34" s="151"/>
      <c r="J34" s="15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1"/>
      <c r="F35" s="151"/>
      <c r="G35" s="151"/>
      <c r="H35" s="151"/>
      <c r="I35" s="151"/>
      <c r="J35" s="15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1"/>
      <c r="F36" s="151"/>
      <c r="G36" s="151"/>
      <c r="H36" s="151"/>
      <c r="I36" s="151"/>
      <c r="J36" s="15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1"/>
      <c r="F37" s="151"/>
      <c r="G37" s="151"/>
      <c r="H37" s="151"/>
      <c r="I37" s="151"/>
      <c r="J37" s="15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1"/>
      <c r="F38" s="151"/>
      <c r="G38" s="151"/>
      <c r="H38" s="151"/>
      <c r="I38" s="151"/>
      <c r="J38" s="15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1"/>
      <c r="F39" s="151"/>
      <c r="G39" s="151"/>
      <c r="H39" s="151"/>
      <c r="I39" s="151"/>
      <c r="J39" s="15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1"/>
      <c r="F40" s="151"/>
      <c r="G40" s="151"/>
      <c r="H40" s="151"/>
      <c r="I40" s="151"/>
      <c r="J40" s="15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1"/>
      <c r="F41" s="151"/>
      <c r="G41" s="151"/>
      <c r="H41" s="151"/>
      <c r="I41" s="151"/>
      <c r="J41" s="15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1"/>
      <c r="F42" s="151"/>
      <c r="G42" s="151"/>
      <c r="H42" s="151"/>
      <c r="I42" s="151"/>
      <c r="J42" s="15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1"/>
      <c r="F43" s="151"/>
      <c r="G43" s="151"/>
      <c r="H43" s="151"/>
      <c r="I43" s="151"/>
      <c r="J43" s="15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1"/>
      <c r="F44" s="151"/>
      <c r="G44" s="151"/>
      <c r="H44" s="151"/>
      <c r="I44" s="151"/>
      <c r="J44" s="15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1"/>
      <c r="F45" s="151"/>
      <c r="G45" s="151"/>
      <c r="H45" s="151"/>
      <c r="I45" s="151"/>
      <c r="J45" s="15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1"/>
      <c r="F46" s="151"/>
      <c r="G46" s="151"/>
      <c r="H46" s="151"/>
      <c r="I46" s="151"/>
      <c r="J46" s="15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1"/>
      <c r="F47" s="151"/>
      <c r="G47" s="151"/>
      <c r="H47" s="151"/>
      <c r="I47" s="151"/>
      <c r="J47" s="15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1"/>
      <c r="F48" s="151"/>
      <c r="G48" s="151"/>
      <c r="H48" s="151"/>
      <c r="I48" s="151"/>
      <c r="J48" s="15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1"/>
      <c r="F49" s="151"/>
      <c r="G49" s="151"/>
      <c r="H49" s="151"/>
      <c r="I49" s="151"/>
      <c r="J49" s="15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1"/>
      <c r="F50" s="151"/>
      <c r="G50" s="151"/>
      <c r="H50" s="151"/>
      <c r="I50" s="151"/>
      <c r="J50" s="15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/>
      <c r="B51" s="90"/>
      <c r="C51" s="90"/>
      <c r="D51" s="90"/>
      <c r="E51" s="151"/>
      <c r="F51" s="151"/>
      <c r="G51" s="151"/>
      <c r="H51" s="151"/>
      <c r="I51" s="151"/>
      <c r="J51" s="15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66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1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57</v>
      </c>
      <c r="B54" s="94"/>
      <c r="C54" s="94"/>
      <c r="D54" s="137" t="s">
        <v>51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40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45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49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58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41940</v>
      </c>
      <c r="C7" s="79"/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5" t="str">
        <f>'Диагностика КГ'!B8:C8</f>
        <v>Бубнов В.А.</v>
      </c>
      <c r="C8" s="192"/>
      <c r="D8" s="22"/>
      <c r="E8" s="22"/>
      <c r="F8" s="22"/>
      <c r="G8" s="129" t="s">
        <v>5</v>
      </c>
      <c r="H8" s="130"/>
      <c r="I8" s="175" t="str">
        <f>'Диагностика КГ'!I8:J8</f>
        <v>Мешалкина И.В.</v>
      </c>
      <c r="J8" s="176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3">
        <f>'Диагностика КГ'!B9:C9</f>
        <v>17678</v>
      </c>
      <c r="C9" s="174"/>
      <c r="D9" s="22"/>
      <c r="E9" s="22"/>
      <c r="F9" s="22"/>
      <c r="G9" s="129" t="s">
        <v>6</v>
      </c>
      <c r="H9" s="130"/>
      <c r="I9" s="175" t="s">
        <v>50</v>
      </c>
      <c r="J9" s="176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7" t="str">
        <f>'Диагностика КГ'!B10:C10</f>
        <v>ОКС БПST</v>
      </c>
      <c r="C10" s="178"/>
      <c r="D10" s="22"/>
      <c r="E10" s="22"/>
      <c r="F10" s="22"/>
      <c r="G10" s="129" t="s">
        <v>7</v>
      </c>
      <c r="H10" s="130"/>
      <c r="I10" s="175" t="str">
        <f>'Диагностика КГ'!I10:J10</f>
        <v>Капралова Е.А.</v>
      </c>
      <c r="J10" s="176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7511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5" t="str">
        <f>'Диагностика КГ'!I11:J11</f>
        <v>_________</v>
      </c>
      <c r="J11" s="176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2" t="s">
        <v>48</v>
      </c>
      <c r="J13" s="183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41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47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1" t="s">
        <v>17</v>
      </c>
      <c r="B18" s="162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54</v>
      </c>
      <c r="C20" s="209"/>
      <c r="D20" s="77" t="s">
        <v>55</v>
      </c>
      <c r="E20" s="121" t="s">
        <v>28</v>
      </c>
      <c r="F20" s="121"/>
      <c r="G20" s="88">
        <v>0.41666666666666669</v>
      </c>
      <c r="H20" s="121" t="s">
        <v>32</v>
      </c>
      <c r="I20" s="121"/>
      <c r="J20" s="15" t="s">
        <v>56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79" t="s">
        <v>35</v>
      </c>
      <c r="F21" s="180"/>
      <c r="G21" s="180"/>
      <c r="H21" s="180"/>
      <c r="I21" s="180"/>
      <c r="J21" s="181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7" t="s">
        <v>36</v>
      </c>
      <c r="B48" s="168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69" t="s">
        <v>53</v>
      </c>
      <c r="B49" s="170"/>
      <c r="C49" s="170"/>
      <c r="D49" s="170"/>
      <c r="E49" s="170"/>
      <c r="F49" s="170"/>
      <c r="G49" s="170"/>
      <c r="H49" s="170"/>
      <c r="I49" s="170"/>
      <c r="J49" s="171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2"/>
      <c r="B50" s="170"/>
      <c r="C50" s="170"/>
      <c r="D50" s="170"/>
      <c r="E50" s="170"/>
      <c r="F50" s="170"/>
      <c r="G50" s="170"/>
      <c r="H50" s="170"/>
      <c r="I50" s="170"/>
      <c r="J50" s="171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2"/>
      <c r="B51" s="170"/>
      <c r="C51" s="170"/>
      <c r="D51" s="170"/>
      <c r="E51" s="170"/>
      <c r="F51" s="170"/>
      <c r="G51" s="170"/>
      <c r="H51" s="170"/>
      <c r="I51" s="170"/>
      <c r="J51" s="171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2"/>
      <c r="B52" s="170"/>
      <c r="C52" s="170"/>
      <c r="D52" s="170"/>
      <c r="E52" s="170"/>
      <c r="F52" s="170"/>
      <c r="G52" s="170"/>
      <c r="H52" s="170"/>
      <c r="I52" s="170"/>
      <c r="J52" s="171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2"/>
      <c r="B53" s="170"/>
      <c r="C53" s="170"/>
      <c r="D53" s="170"/>
      <c r="E53" s="170"/>
      <c r="F53" s="170"/>
      <c r="G53" s="170"/>
      <c r="H53" s="170"/>
      <c r="I53" s="170"/>
      <c r="J53" s="171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5" t="s">
        <v>57</v>
      </c>
      <c r="B54" s="166"/>
      <c r="C54" s="166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В.А.,Шабалин В.А.,Лоховинина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8 B10:B11 I10:I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2014-10-28T10:59:14Z</cp:lastPrinted>
  <dcterms:created xsi:type="dcterms:W3CDTF">2006-09-16T00:00:00Z</dcterms:created>
  <dcterms:modified xsi:type="dcterms:W3CDTF">2014-10-28T11:04:53Z</dcterms:modified>
  <cp:category>Рентгенэндоваскулярные хирурги</cp:category>
</cp:coreProperties>
</file>