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<sst xmlns="http://schemas.openxmlformats.org/spreadsheetml/2006/main" count="97" uniqueCount="69">
  <si>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</si>
  <si>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</si>
  <si>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</si>
  <si>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</si>
  <si>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</si>
  <si>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</si>
  <si>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</si>
  <si>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</si>
  <si>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</si>
  <si>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</si>
  <si>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</si>
  <si>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</si>
  <si>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</si>
  <si>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</si>
  <si>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</si>
  <si>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</si>
  <si>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</si>
  <si>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</si>
  <si>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</si>
  <si>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</si>
  <si>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</si>
  <si>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</si>
  <si>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</si>
  <si>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</si>
  <si>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</si>
  <si>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</si>
  <si>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</si>
  <si>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</si>
  <si>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</si>
  <si>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</si>
  <si>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</si>
  <si>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</si>
  <si>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</si>
  <si>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</si>
  <si>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</si>
  <si>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</si>
  <si>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</si>
  <si>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</si>
  <si>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</si>
  <si>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</si>
  <si>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</si>
  <si>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</si>
  <si>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</si>
  <si>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</si>
  <si>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</si>
  <si>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</si>
  <si>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</si>
  <si>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</si>
  <si>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</si>
  <si>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</si>
  <si>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Шабалин В.А.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</si>
  <si>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</si>
  <si>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</si>
  <si>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</si>
  <si>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150 ml</t>
  </si>
  <si>
    <t>1836,60 mGy</t>
  </si>
  <si>
    <t>Интродъюссер извлечён</t>
  </si>
  <si>
    <t>Стентирование ПНА  (DES1).</t>
  </si>
  <si>
    <t>ППС</t>
  </si>
  <si>
    <t>100 ml</t>
  </si>
  <si>
    <t>норма</t>
  </si>
  <si>
    <t>Родионова С.М.</t>
  </si>
  <si>
    <t>Леонтьева Т.А.</t>
  </si>
  <si>
    <t>CD записан.</t>
  </si>
  <si>
    <t>Соколова М.В.</t>
  </si>
  <si>
    <t>Кочнова Н.А.</t>
  </si>
  <si>
    <t>259,41 mGy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</si>
  <si>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в ср/3 ЗБВ не более 55%. Кровоток TIMI III.                                                                      </t>
    </r>
  </si>
  <si>
    <t>1) Контроль места пункции 2) Строгий постельный режим 3) Повязку снять после 12:00 21.11.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</si>
</sst>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49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41963</v>
      </c>
      <c r="C7" s="86">
        <v>0.45833333333333331</v>
      </c>
      <c r="D7" s="22"/>
      <c r="E7" s="22"/>
      <c r="F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65</v>
      </c>
      <c r="C8" s="132"/>
      <c r="D8" s="22"/>
      <c r="E8" s="22"/>
      <c r="F8" s="22"/>
      <c r="G8" s="115" t="s">
        <v>5</v>
      </c>
      <c r="H8" s="116"/>
      <c r="I8" s="109" t="s">
        <v>61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14929</v>
      </c>
      <c r="C9" s="114"/>
      <c r="D9" s="22"/>
      <c r="E9" s="22"/>
      <c r="F9" s="22"/>
      <c r="G9" s="115" t="s">
        <v>6</v>
      </c>
      <c r="H9" s="116"/>
      <c r="I9" s="109" t="s">
        <v>62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58</v>
      </c>
      <c r="C10" s="112"/>
      <c r="D10" s="22"/>
      <c r="E10" s="22"/>
      <c r="F10" s="22"/>
      <c r="G10" s="115" t="s">
        <v>44</v>
      </c>
      <c r="H10" s="116"/>
      <c r="I10" s="109" t="s">
        <v>64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13865</v>
      </c>
      <c r="C11" s="87">
        <v>24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41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43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53</v>
      </c>
      <c r="C24" s="130"/>
      <c r="D24" s="13" t="s">
        <v>59</v>
      </c>
      <c r="E24" s="123" t="s">
        <v>28</v>
      </c>
      <c r="F24" s="123"/>
      <c r="G24" s="14">
        <v>4.1666666666666664E-2</v>
      </c>
      <c r="H24" s="123" t="s">
        <v>19</v>
      </c>
      <c r="I24" s="123"/>
      <c r="J24" s="15" t="s">
        <v>66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51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60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67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68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56</v>
      </c>
      <c r="B54" s="142"/>
      <c r="C54" s="142"/>
      <c r="D54" s="89" t="s">
        <v>63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1" t="s">
        <v>49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2" t="s">
        <v>57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41963</v>
      </c>
      <c r="C7" s="79"/>
      <c r="D7" s="22"/>
      <c r="E7" s="22"/>
      <c r="F7" s="22"/>
      <c r="G7" s="127" t="s">
        <v>4</v>
      </c>
      <c r="H7" s="128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80" t="str">
        <f>'Диагностика КГ'!B8:C8</f>
        <v>Кочнова Н.А.</v>
      </c>
      <c r="C8" s="197"/>
      <c r="D8" s="22"/>
      <c r="E8" s="22"/>
      <c r="F8" s="22"/>
      <c r="G8" s="115" t="s">
        <v>5</v>
      </c>
      <c r="H8" s="116"/>
      <c r="I8" s="180" t="str">
        <f>'Диагностика КГ'!I8:J8</f>
        <v>Родионова С.М.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6">
        <f>'Диагностика КГ'!B9:C9</f>
        <v>14929</v>
      </c>
      <c r="C9" s="207"/>
      <c r="D9" s="22"/>
      <c r="E9" s="22"/>
      <c r="F9" s="22"/>
      <c r="G9" s="115" t="s">
        <v>6</v>
      </c>
      <c r="H9" s="116"/>
      <c r="I9" s="180" t="s">
        <v>50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8" t="str">
        <f>'Диагностика КГ'!B10:C10</f>
        <v>ППС</v>
      </c>
      <c r="C10" s="209"/>
      <c r="D10" s="22"/>
      <c r="E10" s="22"/>
      <c r="F10" s="22"/>
      <c r="G10" s="115" t="s">
        <v>7</v>
      </c>
      <c r="H10" s="116"/>
      <c r="I10" s="180" t="str">
        <f>'Диагностика КГ'!I10:J10</f>
        <v>Соколова М.В.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13865</v>
      </c>
      <c r="C11" s="76">
        <f>'Диагностика КГ'!C11</f>
        <v>24</v>
      </c>
      <c r="D11" s="25"/>
      <c r="E11" s="23"/>
      <c r="F11" s="23"/>
      <c r="G11" s="115" t="s">
        <v>8</v>
      </c>
      <c r="H11" s="116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213" t="s">
        <v>48</v>
      </c>
      <c r="J13" s="214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41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47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2" t="s">
        <v>53</v>
      </c>
      <c r="C20" s="183"/>
      <c r="D20" s="77" t="s">
        <v>54</v>
      </c>
      <c r="E20" s="123" t="s">
        <v>28</v>
      </c>
      <c r="F20" s="123"/>
      <c r="G20" s="88">
        <v>0.41666666666666669</v>
      </c>
      <c r="H20" s="123" t="s">
        <v>32</v>
      </c>
      <c r="I20" s="123"/>
      <c r="J20" s="15" t="s">
        <v>55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177"/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2" t="s">
        <v>52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8" t="s">
        <v>56</v>
      </c>
      <c r="B54" s="199"/>
      <c r="C54" s="199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2014-11-11T15:43:22Z</cp:lastPrinted>
  <dcterms:created xsi:type="dcterms:W3CDTF">2006-09-16T00:00:00Z</dcterms:created>
  <dcterms:modified xsi:type="dcterms:W3CDTF">2014-11-20T08:45:40Z</dcterms:modified>
  <cp:category>Рентгенэндоваскулярные хирурги</cp:category>
</cp:coreProperties>
</file>