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<sst xmlns="http://schemas.openxmlformats.org/spreadsheetml/2006/main" count="96" uniqueCount="69">
  <si>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</si>
  <si>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</si>
  <si>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</si>
  <si>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</si>
  <si>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</si>
  <si>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</si>
  <si>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</si>
  <si>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</si>
  <si>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</si>
  <si>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</si>
  <si>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</si>
  <si>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</si>
  <si>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</si>
  <si>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</si>
  <si>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</si>
  <si>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</si>
  <si>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</si>
  <si>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</si>
  <si>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</si>
  <si>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</si>
  <si>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</si>
  <si>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</si>
  <si>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</si>
  <si>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</si>
  <si>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</si>
  <si>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</si>
  <si>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</si>
  <si>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</si>
  <si>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</si>
  <si>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</si>
  <si>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</si>
  <si>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</si>
  <si>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</si>
  <si>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</si>
  <si>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</si>
  <si>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</si>
  <si>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</si>
  <si>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</si>
  <si>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</si>
  <si>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</si>
  <si>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</si>
  <si>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</si>
  <si>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</si>
  <si>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</si>
  <si>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</si>
  <si>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</si>
  <si>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</si>
  <si>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</si>
  <si>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</si>
  <si>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</si>
  <si>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</si>
  <si>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</si>
  <si>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</si>
  <si>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Родионова С.М.</t>
  </si>
  <si>
    <t>Sol. Novocaini 0.5%</t>
  </si>
  <si>
    <t>Юнигексол 350</t>
  </si>
  <si>
    <t>Ермолин М.В.</t>
  </si>
  <si>
    <t>Поплавкова Е.А.</t>
  </si>
  <si>
    <t>10 ml</t>
  </si>
  <si>
    <t>правый</t>
  </si>
  <si>
    <t>100 ml</t>
  </si>
  <si>
    <t>Интродъюссер оставлен</t>
  </si>
  <si>
    <t xml:space="preserve">Реканализация и стентирование ПКА (BMS1). 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</si>
  <si>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острая тотальная окклюзия (TTG5) проксимального сегмента с градацией антеградного кровотока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 xml:space="preserve">: норма. TIMI III.         </t>
    </r>
  </si>
  <si>
    <t>Бобин М.В.</t>
  </si>
  <si>
    <t>ОКС ПST</t>
  </si>
  <si>
    <t>Экстренная реканализация и стентирование ПНА.</t>
  </si>
  <si>
    <t>828.76 mGy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</si>
  <si>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1.5 - 15 мм.</t>
    </r>
    <r>
      <rPr>
        <sz val="11"/>
        <color theme="1"/>
        <rFont val="Calibri"/>
        <family val="2"/>
        <charset val="204"/>
        <scheme val="minor"/>
      </rPr>
      <t xml:space="preserve"> Далее в зону критического пролонгированного стеноза проксимального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BMS СС Flex 3.0-28 мм </t>
    </r>
    <r>
      <rPr>
        <sz val="11"/>
        <color theme="1"/>
        <rFont val="Calibri"/>
        <family val="2"/>
        <charset val="204"/>
        <scheme val="minor"/>
      </rPr>
      <t>давлением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14 атм.  На контрольной съемке стент расправлен полностью, проходим, признаков диссекции, дистальной  эмболии нет, признаков тромбирования стента нет. </t>
    </r>
    <r>
      <rPr>
        <i/>
        <sz val="11"/>
        <color theme="1"/>
        <rFont val="Calibri"/>
        <family val="2"/>
        <charset val="204"/>
        <scheme val="minor"/>
      </rPr>
      <t xml:space="preserve">Кровоток по ПНА артерии  восстановлен 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Пациентка в тяжёлом состоянии переводится  в ПРИТ.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</si>
</sst>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49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0" t="s">
        <v>38</v>
      </c>
      <c r="C1" s="121"/>
      <c r="D1" s="121"/>
      <c r="E1" s="121"/>
      <c r="F1" s="121"/>
      <c r="G1" s="121"/>
      <c r="H1" s="121"/>
      <c r="I1" s="121"/>
      <c r="J1" s="17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8.75">
      <c r="A2" s="18"/>
      <c r="B2" s="19"/>
      <c r="C2" s="123" t="s">
        <v>26</v>
      </c>
      <c r="D2" s="124"/>
      <c r="E2" s="124"/>
      <c r="F2" s="124"/>
      <c r="G2" s="124"/>
      <c r="H2" s="124"/>
      <c r="I2" s="19"/>
      <c r="J2" s="20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7.25">
      <c r="A3" s="18"/>
      <c r="B3" s="96" t="s">
        <v>43</v>
      </c>
      <c r="C3" s="97"/>
      <c r="D3" s="97"/>
      <c r="E3" s="97"/>
      <c r="F3" s="97"/>
      <c r="G3" s="97"/>
      <c r="H3" s="97"/>
      <c r="I3" s="97"/>
      <c r="J3" s="20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ht="15" customHeight="1">
      <c r="A4" s="18"/>
      <c r="B4" s="125" t="s">
        <v>47</v>
      </c>
      <c r="C4" s="125"/>
      <c r="D4" s="125"/>
      <c r="E4" s="125"/>
      <c r="F4" s="125"/>
      <c r="G4" s="125"/>
      <c r="H4" s="125"/>
      <c r="I4" s="125"/>
      <c r="J4" s="20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1:22" ht="18.75" customHeight="1">
      <c r="A5" s="18"/>
      <c r="B5" s="104" t="s">
        <v>37</v>
      </c>
      <c r="C5" s="105"/>
      <c r="D5" s="105"/>
      <c r="E5" s="105"/>
      <c r="F5" s="105"/>
      <c r="G5" s="105"/>
      <c r="H5" s="105"/>
      <c r="I5" s="105"/>
      <c r="J5" s="20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15.75">
      <c r="A7" s="49" t="s">
        <v>0</v>
      </c>
      <c r="B7" s="2">
        <v>41986</v>
      </c>
      <c r="C7" s="86">
        <v>0.85416666666666663</v>
      </c>
      <c r="D7" s="22"/>
      <c r="E7" s="22"/>
      <c r="F7" s="22"/>
      <c r="G7" s="126" t="s">
        <v>4</v>
      </c>
      <c r="H7" s="127"/>
      <c r="I7" s="106" t="s">
        <v>44</v>
      </c>
      <c r="J7" s="107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22" ht="26.25">
      <c r="A8" s="50" t="s">
        <v>3</v>
      </c>
      <c r="B8" s="130" t="s">
        <v>64</v>
      </c>
      <c r="C8" s="131"/>
      <c r="D8" s="22"/>
      <c r="E8" s="22"/>
      <c r="F8" s="22"/>
      <c r="G8" s="114" t="s">
        <v>5</v>
      </c>
      <c r="H8" s="115"/>
      <c r="I8" s="108" t="s">
        <v>53</v>
      </c>
      <c r="J8" s="10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1:22" ht="25.5">
      <c r="A9" s="51" t="s">
        <v>1</v>
      </c>
      <c r="B9" s="112">
        <v>25366</v>
      </c>
      <c r="C9" s="113"/>
      <c r="D9" s="22"/>
      <c r="E9" s="22"/>
      <c r="F9" s="22"/>
      <c r="G9" s="114" t="s">
        <v>6</v>
      </c>
      <c r="H9" s="115"/>
      <c r="I9" s="108" t="s">
        <v>56</v>
      </c>
      <c r="J9" s="10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</row>
    <row r="10" spans="1:22" ht="15" customHeight="1">
      <c r="A10" s="49" t="s">
        <v>2</v>
      </c>
      <c r="B10" s="110" t="s">
        <v>65</v>
      </c>
      <c r="C10" s="111"/>
      <c r="D10" s="22"/>
      <c r="E10" s="22"/>
      <c r="F10" s="22"/>
      <c r="G10" s="114" t="s">
        <v>42</v>
      </c>
      <c r="H10" s="115"/>
      <c r="I10" s="108" t="s">
        <v>57</v>
      </c>
      <c r="J10" s="10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ht="15" customHeight="1">
      <c r="A11" s="49" t="s">
        <v>25</v>
      </c>
      <c r="B11" s="85">
        <v>8875</v>
      </c>
      <c r="C11" s="87">
        <v>35</v>
      </c>
      <c r="D11" s="25"/>
      <c r="E11" s="23"/>
      <c r="F11" s="23"/>
      <c r="G11" s="114" t="s">
        <v>8</v>
      </c>
      <c r="H11" s="115"/>
      <c r="I11" s="108" t="s">
        <v>40</v>
      </c>
      <c r="J11" s="10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1:22" ht="15.75">
      <c r="A13" s="132" t="s">
        <v>9</v>
      </c>
      <c r="B13" s="133"/>
      <c r="C13" s="134" t="s">
        <v>54</v>
      </c>
      <c r="D13" s="135"/>
      <c r="E13" s="52" t="s">
        <v>58</v>
      </c>
      <c r="F13" s="145" t="s">
        <v>10</v>
      </c>
      <c r="G13" s="146"/>
      <c r="H13" s="146"/>
      <c r="I13" s="143" t="s">
        <v>46</v>
      </c>
      <c r="J13" s="144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1:22" ht="15.75">
      <c r="A14" s="132" t="s">
        <v>27</v>
      </c>
      <c r="B14" s="142"/>
      <c r="C14" s="153"/>
      <c r="D14" s="53" t="s">
        <v>39</v>
      </c>
      <c r="E14" s="145" t="s">
        <v>11</v>
      </c>
      <c r="F14" s="145"/>
      <c r="G14" s="145"/>
      <c r="H14" s="145"/>
      <c r="I14" s="145"/>
      <c r="J14" s="154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1:22">
      <c r="A18" s="151" t="s">
        <v>12</v>
      </c>
      <c r="B18" s="152"/>
      <c r="C18" s="152"/>
      <c r="D18" s="152"/>
      <c r="E18" s="152"/>
      <c r="F18" s="152"/>
      <c r="G18" s="29"/>
      <c r="H18" s="22"/>
      <c r="I18" s="22"/>
      <c r="J18" s="20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1:22" ht="17.25">
      <c r="A19" s="5"/>
      <c r="B19" s="147" t="s">
        <v>41</v>
      </c>
      <c r="C19" s="148"/>
      <c r="D19" s="148"/>
      <c r="E19" s="149"/>
      <c r="F19" s="147" t="s">
        <v>16</v>
      </c>
      <c r="G19" s="150"/>
      <c r="H19" s="22"/>
      <c r="I19" s="6"/>
      <c r="J19" s="7">
        <v>100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1:22" ht="15" customHeight="1">
      <c r="A24" s="54" t="s">
        <v>18</v>
      </c>
      <c r="B24" s="128" t="s">
        <v>55</v>
      </c>
      <c r="C24" s="129"/>
      <c r="D24" s="13" t="s">
        <v>50</v>
      </c>
      <c r="E24" s="122" t="s">
        <v>28</v>
      </c>
      <c r="F24" s="122"/>
      <c r="G24" s="14"/>
      <c r="H24" s="122" t="s">
        <v>19</v>
      </c>
      <c r="I24" s="122"/>
      <c r="J24" s="1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1:22" ht="15.75">
      <c r="A26" s="26"/>
      <c r="B26" s="22"/>
      <c r="C26" s="22"/>
      <c r="D26" s="22"/>
      <c r="E26" s="155" t="s">
        <v>22</v>
      </c>
      <c r="F26" s="155"/>
      <c r="G26" s="155"/>
      <c r="H26" s="156" t="s">
        <v>59</v>
      </c>
      <c r="I26" s="157"/>
      <c r="J26" s="15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1:22" ht="13.5" customHeight="1">
      <c r="A27" s="26"/>
      <c r="B27" s="22"/>
      <c r="C27" s="22"/>
      <c r="D27" s="22"/>
      <c r="E27" s="159" t="s">
        <v>23</v>
      </c>
      <c r="F27" s="160"/>
      <c r="G27" s="161" t="s">
        <v>49</v>
      </c>
      <c r="H27" s="162"/>
      <c r="I27" s="162"/>
      <c r="J27" s="163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</row>
    <row r="50" spans="1:22" ht="15" customHeight="1">
      <c r="A50" s="90" t="s">
        <v>34</v>
      </c>
      <c r="B50" s="91"/>
      <c r="C50" s="22"/>
      <c r="D50" s="22"/>
      <c r="E50" s="102"/>
      <c r="F50" s="102"/>
      <c r="G50" s="102"/>
      <c r="H50" s="102"/>
      <c r="I50" s="102"/>
      <c r="J50" s="103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</row>
    <row r="51" spans="1:22" ht="12.75" customHeight="1">
      <c r="A51" s="136"/>
      <c r="B51" s="137"/>
      <c r="C51" s="137"/>
      <c r="D51" s="137"/>
      <c r="E51" s="102"/>
      <c r="F51" s="102"/>
      <c r="G51" s="102"/>
      <c r="H51" s="102"/>
      <c r="I51" s="102"/>
      <c r="J51" s="103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  <row r="52" spans="1:22" ht="13.5" customHeight="1">
      <c r="A52" s="92" t="s">
        <v>66</v>
      </c>
      <c r="B52" s="93"/>
      <c r="C52" s="94"/>
      <c r="D52" s="94"/>
      <c r="E52" s="94"/>
      <c r="F52" s="94"/>
      <c r="G52" s="94"/>
      <c r="H52" s="94"/>
      <c r="I52" s="94"/>
      <c r="J52" s="9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</row>
    <row r="54" spans="1:22" ht="23.25" customHeight="1">
      <c r="A54" s="140" t="s">
        <v>61</v>
      </c>
      <c r="B54" s="141"/>
      <c r="C54" s="141"/>
      <c r="D54" s="88" t="s">
        <v>48</v>
      </c>
      <c r="E54" s="89"/>
      <c r="F54" s="45"/>
      <c r="G54" s="45"/>
      <c r="H54" s="142" t="s">
        <v>24</v>
      </c>
      <c r="I54" s="133"/>
      <c r="J54" s="46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</row>
    <row r="56" spans="1:2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</row>
    <row r="57" spans="1:22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</row>
    <row r="58" spans="1:22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</row>
    <row r="59" spans="1:2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</row>
    <row r="60" spans="1:2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</row>
    <row r="61" spans="1:2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</row>
    <row r="62" spans="1:2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</row>
    <row r="63" spans="1:22" ht="5.25" hidden="1" customHeight="1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</row>
    <row r="64" spans="1:22" hidden="1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</row>
    <row r="65" spans="1:19" hidden="1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</row>
    <row r="66" spans="1:19" hidden="1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2" t="s">
        <v>38</v>
      </c>
      <c r="B1" s="183"/>
      <c r="C1" s="183"/>
      <c r="D1" s="183"/>
      <c r="E1" s="183"/>
      <c r="F1" s="183"/>
      <c r="G1" s="183"/>
      <c r="H1" s="183"/>
      <c r="I1" s="183"/>
      <c r="J1" s="184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5" t="s">
        <v>26</v>
      </c>
      <c r="B2" s="186"/>
      <c r="C2" s="186"/>
      <c r="D2" s="186"/>
      <c r="E2" s="186"/>
      <c r="F2" s="186"/>
      <c r="G2" s="186"/>
      <c r="H2" s="186"/>
      <c r="I2" s="186"/>
      <c r="J2" s="187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8" t="s">
        <v>43</v>
      </c>
      <c r="B3" s="186"/>
      <c r="C3" s="186"/>
      <c r="D3" s="186"/>
      <c r="E3" s="186"/>
      <c r="F3" s="186"/>
      <c r="G3" s="186"/>
      <c r="H3" s="186"/>
      <c r="I3" s="186"/>
      <c r="J3" s="187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89" t="s">
        <v>47</v>
      </c>
      <c r="B4" s="186"/>
      <c r="C4" s="186"/>
      <c r="D4" s="186"/>
      <c r="E4" s="186"/>
      <c r="F4" s="186"/>
      <c r="G4" s="186"/>
      <c r="H4" s="186"/>
      <c r="I4" s="186"/>
      <c r="J4" s="187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90" t="s">
        <v>62</v>
      </c>
      <c r="B5" s="191"/>
      <c r="C5" s="191"/>
      <c r="D5" s="191"/>
      <c r="E5" s="191"/>
      <c r="F5" s="191"/>
      <c r="G5" s="191"/>
      <c r="H5" s="191"/>
      <c r="I5" s="191"/>
      <c r="J5" s="192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>
        <f>'Диагностика КГ'!B7</f>
        <v>41986</v>
      </c>
      <c r="C7" s="79">
        <v>0.85763888888888884</v>
      </c>
      <c r="D7" s="22"/>
      <c r="E7" s="22"/>
      <c r="F7" s="22"/>
      <c r="G7" s="126" t="s">
        <v>4</v>
      </c>
      <c r="H7" s="127"/>
      <c r="I7" s="193" t="str">
        <f>'Диагностика КГ'!I7:J7</f>
        <v>Щербаков А.С.</v>
      </c>
      <c r="J7" s="194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78" t="str">
        <f>'Диагностика КГ'!B8:C8</f>
        <v>Бобин М.В.</v>
      </c>
      <c r="C8" s="195"/>
      <c r="D8" s="22"/>
      <c r="E8" s="22"/>
      <c r="F8" s="22"/>
      <c r="G8" s="114" t="s">
        <v>5</v>
      </c>
      <c r="H8" s="115"/>
      <c r="I8" s="178" t="str">
        <f>'Диагностика КГ'!I8:J8</f>
        <v>Родионова С.М.</v>
      </c>
      <c r="J8" s="179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4">
        <f>'Диагностика КГ'!B9:C9</f>
        <v>25366</v>
      </c>
      <c r="C9" s="205"/>
      <c r="D9" s="22"/>
      <c r="E9" s="22"/>
      <c r="F9" s="22"/>
      <c r="G9" s="114" t="s">
        <v>6</v>
      </c>
      <c r="H9" s="115"/>
      <c r="I9" s="178" t="str">
        <f>'Диагностика КГ'!I9:J9</f>
        <v>Ермолин М.В.</v>
      </c>
      <c r="J9" s="179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6" t="str">
        <f>'Диагностика КГ'!B10:C10</f>
        <v>ОКС ПST</v>
      </c>
      <c r="C10" s="207"/>
      <c r="D10" s="22"/>
      <c r="E10" s="22"/>
      <c r="F10" s="22"/>
      <c r="G10" s="114" t="s">
        <v>7</v>
      </c>
      <c r="H10" s="115"/>
      <c r="I10" s="178" t="str">
        <f>'Диагностика КГ'!I10:J10</f>
        <v>Поплавкова Е.А.</v>
      </c>
      <c r="J10" s="179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8875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8" t="str">
        <f>'Диагностика КГ'!I11:J11</f>
        <v>_________</v>
      </c>
      <c r="J11" s="179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32" t="s">
        <v>9</v>
      </c>
      <c r="B13" s="133"/>
      <c r="C13" s="134" t="s">
        <v>54</v>
      </c>
      <c r="D13" s="135"/>
      <c r="E13" s="52" t="s">
        <v>52</v>
      </c>
      <c r="F13" s="145" t="s">
        <v>10</v>
      </c>
      <c r="G13" s="146"/>
      <c r="H13" s="146"/>
      <c r="I13" s="211" t="s">
        <v>46</v>
      </c>
      <c r="J13" s="212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32" t="s">
        <v>27</v>
      </c>
      <c r="B14" s="142"/>
      <c r="C14" s="153"/>
      <c r="D14" s="53" t="s">
        <v>39</v>
      </c>
      <c r="E14" s="164" t="s">
        <v>29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45</v>
      </c>
      <c r="C15" s="168"/>
      <c r="D15" s="168"/>
      <c r="E15" s="171"/>
      <c r="F15" s="167" t="s">
        <v>30</v>
      </c>
      <c r="G15" s="171"/>
      <c r="H15" s="167" t="s">
        <v>31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80" t="s">
        <v>55</v>
      </c>
      <c r="C20" s="181"/>
      <c r="D20" s="77" t="s">
        <v>60</v>
      </c>
      <c r="E20" s="122" t="s">
        <v>28</v>
      </c>
      <c r="F20" s="122"/>
      <c r="G20" s="14">
        <v>0.18333333333333335</v>
      </c>
      <c r="H20" s="122" t="s">
        <v>32</v>
      </c>
      <c r="I20" s="122"/>
      <c r="J20" s="15" t="s">
        <v>67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8" t="s">
        <v>35</v>
      </c>
      <c r="F21" s="209"/>
      <c r="G21" s="209"/>
      <c r="H21" s="209"/>
      <c r="I21" s="209"/>
      <c r="J21" s="210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213" t="s">
        <v>68</v>
      </c>
      <c r="F22" s="176"/>
      <c r="G22" s="176"/>
      <c r="H22" s="176"/>
      <c r="I22" s="176"/>
      <c r="J22" s="177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8" t="s">
        <v>36</v>
      </c>
      <c r="B48" s="199"/>
      <c r="C48" s="82"/>
      <c r="D48" s="1"/>
      <c r="E48" s="176"/>
      <c r="F48" s="176"/>
      <c r="G48" s="176"/>
      <c r="H48" s="176"/>
      <c r="I48" s="176"/>
      <c r="J48" s="177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200" t="s">
        <v>51</v>
      </c>
      <c r="B49" s="201"/>
      <c r="C49" s="201"/>
      <c r="D49" s="201"/>
      <c r="E49" s="201"/>
      <c r="F49" s="201"/>
      <c r="G49" s="201"/>
      <c r="H49" s="201"/>
      <c r="I49" s="201"/>
      <c r="J49" s="202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203"/>
      <c r="B50" s="201"/>
      <c r="C50" s="201"/>
      <c r="D50" s="201"/>
      <c r="E50" s="201"/>
      <c r="F50" s="201"/>
      <c r="G50" s="201"/>
      <c r="H50" s="201"/>
      <c r="I50" s="201"/>
      <c r="J50" s="202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203"/>
      <c r="B51" s="201"/>
      <c r="C51" s="201"/>
      <c r="D51" s="201"/>
      <c r="E51" s="201"/>
      <c r="F51" s="201"/>
      <c r="G51" s="201"/>
      <c r="H51" s="201"/>
      <c r="I51" s="201"/>
      <c r="J51" s="202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203"/>
      <c r="B52" s="201"/>
      <c r="C52" s="201"/>
      <c r="D52" s="201"/>
      <c r="E52" s="201"/>
      <c r="F52" s="201"/>
      <c r="G52" s="201"/>
      <c r="H52" s="201"/>
      <c r="I52" s="201"/>
      <c r="J52" s="202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203"/>
      <c r="B53" s="201"/>
      <c r="C53" s="201"/>
      <c r="D53" s="201"/>
      <c r="E53" s="201"/>
      <c r="F53" s="201"/>
      <c r="G53" s="201"/>
      <c r="H53" s="201"/>
      <c r="I53" s="201"/>
      <c r="J53" s="202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96" t="s">
        <v>61</v>
      </c>
      <c r="B54" s="197"/>
      <c r="C54" s="197"/>
      <c r="D54" s="83"/>
      <c r="E54" s="83"/>
      <c r="F54" s="83"/>
      <c r="G54" s="142" t="s">
        <v>24</v>
      </c>
      <c r="H54" s="133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2014-12-14T05:20:00Z</cp:lastPrinted>
  <dcterms:created xsi:type="dcterms:W3CDTF">2006-09-16T00:00:00Z</dcterms:created>
  <dcterms:modified xsi:type="dcterms:W3CDTF">2014-12-14T05:27:07Z</dcterms:modified>
  <cp:category>Рентгенэндоваскулярные хирурги</cp:category>
</cp:coreProperties>
</file>