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I11" i="2"/>
  <c r="I7" i="2"/>
  <c r="I9" i="2" l="1"/>
  <c r="B11" i="2"/>
  <c r="C11" i="2"/>
  <c r="B10" i="2"/>
  <c r="B7" i="2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<sst xmlns="http://schemas.openxmlformats.org/spreadsheetml/2006/main" count="100" uniqueCount="74">
  <si>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</si>
  <si>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</si>
  <si>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</si>
  <si>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</si>
  <si>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</si>
  <si>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</si>
  <si>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</si>
  <si>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</si>
  <si>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</si>
  <si>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</si>
  <si>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</si>
  <si>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</si>
  <si>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</si>
  <si>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</si>
  <si>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</si>
  <si>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</si>
  <si>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</si>
  <si>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</si>
  <si>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</si>
  <si>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</si>
  <si>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</si>
  <si>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</si>
  <si>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</si>
  <si>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</si>
  <si>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</si>
  <si>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</si>
  <si>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</si>
  <si>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</si>
  <si>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</si>
  <si>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</si>
  <si>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</si>
  <si>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</si>
  <si>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</si>
  <si>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</si>
  <si>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</si>
  <si>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</si>
  <si>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</si>
  <si>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</si>
  <si>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</si>
  <si>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</si>
  <si>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</si>
  <si>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</si>
  <si>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</si>
  <si>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</si>
  <si>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</si>
  <si>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</si>
  <si>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</si>
  <si>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</si>
  <si>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</si>
  <si>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</si>
  <si>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</si>
  <si>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правый</t>
  </si>
  <si>
    <t>Реканализация и стентирование ПМЖА.</t>
  </si>
  <si>
    <t>Judkins 5 F.</t>
  </si>
  <si>
    <t>Мешалкина И.В.</t>
  </si>
  <si>
    <t>Бричёва И.В.</t>
  </si>
  <si>
    <t>Мормин Герман Лукич</t>
  </si>
  <si>
    <t>Интродъюссер оставлен</t>
  </si>
  <si>
    <t>Ultravist  370</t>
  </si>
  <si>
    <t>100 ml</t>
  </si>
  <si>
    <t>a. femoralis sin.</t>
  </si>
  <si>
    <t>1293.19 mGy</t>
  </si>
  <si>
    <r>
      <t xml:space="preserve">Устье  ПМЖА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 EX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JL 4.0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1/1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ПМЖА. Выполнена реканализация артерии, далее трехкратная пластика 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2.0 - 15 мм</t>
    </r>
    <r>
      <rPr>
        <sz val="11"/>
        <color theme="1"/>
        <rFont val="Calibri"/>
        <family val="2"/>
        <charset val="204"/>
        <scheme val="minor"/>
      </rPr>
      <t xml:space="preserve"> , 10,12.16 атм. С учетом пристеночных тромбов на ранее установленном стенте прянято решение имплантировать стент </t>
    </r>
    <r>
      <rPr>
        <b/>
        <sz val="11"/>
        <color theme="1"/>
        <rFont val="Calibri"/>
        <family val="2"/>
        <charset val="204"/>
        <scheme val="minor"/>
      </rPr>
      <t>Sinus 3.0 - 23 мм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контрольной съемке стент полностью расправлен, проходим, антеградный кровоток восстановлен TIMI III, признаков тромбирования нет.  Пациент переводиться в блок интенсивной терапии для дальнейшего наблюдения и лечения. </t>
    </r>
  </si>
  <si>
    <t>Севринова О.В.</t>
  </si>
  <si>
    <t>Молотков А.В</t>
  </si>
  <si>
    <t>Капралова Е.А.</t>
  </si>
  <si>
    <t>ОКС БПST</t>
  </si>
  <si>
    <t xml:space="preserve">1) Строгий постельный режим 2) Контроль места пункции, повязку снять после 18:00 11.01.15. 3) Клопидогрель пожизненно. </t>
  </si>
  <si>
    <t>Интродъюссер извлечён</t>
  </si>
  <si>
    <t>CD не записан</t>
  </si>
  <si>
    <t>устьевой не более стеноз 50%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</si>
  <si>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в устье 60%, стеноз проксимального сегмента 65%, </t>
    </r>
    <r>
      <rPr>
        <i/>
        <sz val="11"/>
        <color theme="1"/>
        <rFont val="Times New Roman"/>
        <family val="1"/>
        <charset val="204"/>
      </rPr>
      <t>BMS Sinus 3.0-23 среднего сегмента, стентирование от 22.10.2013. Рестеноз в стенте не более 50 %. TIMI III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70%,  стеноз ВТК 60%. TIMI III</t>
    </r>
    <r>
      <rPr>
        <b/>
        <sz val="11"/>
        <color theme="1"/>
        <rFont val="Times New Roman"/>
        <family val="1"/>
        <charset val="204"/>
      </rPr>
      <t xml:space="preserve"> 
Бассейн ПКА: </t>
    </r>
    <r>
      <rPr>
        <sz val="11"/>
        <color theme="1"/>
        <rFont val="Times New Roman"/>
        <family val="1"/>
        <charset val="204"/>
      </rPr>
      <t xml:space="preserve">протяженный  стеноз среднего сегмента 80%, стеноз  в области "креста" 60%. TIMI III.    </t>
    </r>
    <r>
      <rPr>
        <b/>
        <sz val="11"/>
        <color theme="1"/>
        <rFont val="Times New Roman"/>
        <family val="1"/>
        <charset val="204"/>
      </rPr>
      <t xml:space="preserve">                                       В сравнении с КАГ  от 22.10.2013  ангиографическая картина без отрицательной динамики.</t>
    </r>
  </si>
  <si>
    <t>680,28 mGy</t>
  </si>
  <si>
    <t>a. femoralis dex.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</si>
</sst>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5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8.emf"/><Relationship Id="rId18" Type="http://schemas.openxmlformats.org/officeDocument/2006/relationships/image" Target="../media/image23.emf"/><Relationship Id="rId26" Type="http://schemas.openxmlformats.org/officeDocument/2006/relationships/image" Target="../media/image1.emf"/><Relationship Id="rId3" Type="http://schemas.openxmlformats.org/officeDocument/2006/relationships/image" Target="../media/image11.emf"/><Relationship Id="rId21" Type="http://schemas.openxmlformats.org/officeDocument/2006/relationships/image" Target="../media/image26.emf"/><Relationship Id="rId7" Type="http://schemas.openxmlformats.org/officeDocument/2006/relationships/image" Target="../media/image14.emf"/><Relationship Id="rId12" Type="http://schemas.openxmlformats.org/officeDocument/2006/relationships/image" Target="../media/image17.emf"/><Relationship Id="rId17" Type="http://schemas.openxmlformats.org/officeDocument/2006/relationships/image" Target="../media/image22.emf"/><Relationship Id="rId25" Type="http://schemas.openxmlformats.org/officeDocument/2006/relationships/image" Target="../media/image2.emf"/><Relationship Id="rId2" Type="http://schemas.openxmlformats.org/officeDocument/2006/relationships/image" Target="../media/image10.emf"/><Relationship Id="rId16" Type="http://schemas.openxmlformats.org/officeDocument/2006/relationships/image" Target="../media/image21.emf"/><Relationship Id="rId20" Type="http://schemas.openxmlformats.org/officeDocument/2006/relationships/image" Target="../media/image25.emf"/><Relationship Id="rId1" Type="http://schemas.openxmlformats.org/officeDocument/2006/relationships/image" Target="../media/image9.emf"/><Relationship Id="rId6" Type="http://schemas.openxmlformats.org/officeDocument/2006/relationships/image" Target="../media/image13.emf"/><Relationship Id="rId11" Type="http://schemas.openxmlformats.org/officeDocument/2006/relationships/image" Target="../media/image16.emf"/><Relationship Id="rId24" Type="http://schemas.openxmlformats.org/officeDocument/2006/relationships/image" Target="../media/image3.emf"/><Relationship Id="rId5" Type="http://schemas.openxmlformats.org/officeDocument/2006/relationships/image" Target="../media/image8.emf"/><Relationship Id="rId15" Type="http://schemas.openxmlformats.org/officeDocument/2006/relationships/image" Target="../media/image20.emf"/><Relationship Id="rId23" Type="http://schemas.openxmlformats.org/officeDocument/2006/relationships/image" Target="../media/image4.emf"/><Relationship Id="rId10" Type="http://schemas.openxmlformats.org/officeDocument/2006/relationships/image" Target="../media/image6.emf"/><Relationship Id="rId19" Type="http://schemas.openxmlformats.org/officeDocument/2006/relationships/image" Target="../media/image24.emf"/><Relationship Id="rId4" Type="http://schemas.openxmlformats.org/officeDocument/2006/relationships/image" Target="../media/image12.emf"/><Relationship Id="rId9" Type="http://schemas.openxmlformats.org/officeDocument/2006/relationships/image" Target="../media/image7.emf"/><Relationship Id="rId14" Type="http://schemas.openxmlformats.org/officeDocument/2006/relationships/image" Target="../media/image19.emf"/><Relationship Id="rId22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1.emf"/><Relationship Id="rId13" Type="http://schemas.openxmlformats.org/officeDocument/2006/relationships/image" Target="../media/image36.emf"/><Relationship Id="rId18" Type="http://schemas.openxmlformats.org/officeDocument/2006/relationships/image" Target="../media/image31.emf"/><Relationship Id="rId3" Type="http://schemas.openxmlformats.org/officeDocument/2006/relationships/image" Target="../media/image47.emf"/><Relationship Id="rId7" Type="http://schemas.openxmlformats.org/officeDocument/2006/relationships/image" Target="../media/image42.emf"/><Relationship Id="rId12" Type="http://schemas.openxmlformats.org/officeDocument/2006/relationships/image" Target="../media/image37.emf"/><Relationship Id="rId17" Type="http://schemas.openxmlformats.org/officeDocument/2006/relationships/image" Target="../media/image32.emf"/><Relationship Id="rId2" Type="http://schemas.openxmlformats.org/officeDocument/2006/relationships/image" Target="../media/image46.emf"/><Relationship Id="rId16" Type="http://schemas.openxmlformats.org/officeDocument/2006/relationships/image" Target="../media/image33.emf"/><Relationship Id="rId1" Type="http://schemas.openxmlformats.org/officeDocument/2006/relationships/image" Target="../media/image45.emf"/><Relationship Id="rId6" Type="http://schemas.openxmlformats.org/officeDocument/2006/relationships/image" Target="../media/image43.emf"/><Relationship Id="rId11" Type="http://schemas.openxmlformats.org/officeDocument/2006/relationships/image" Target="../media/image38.emf"/><Relationship Id="rId5" Type="http://schemas.openxmlformats.org/officeDocument/2006/relationships/image" Target="../media/image44.emf"/><Relationship Id="rId15" Type="http://schemas.openxmlformats.org/officeDocument/2006/relationships/image" Target="../media/image34.emf"/><Relationship Id="rId10" Type="http://schemas.openxmlformats.org/officeDocument/2006/relationships/image" Target="../media/image39.emf"/><Relationship Id="rId19" Type="http://schemas.openxmlformats.org/officeDocument/2006/relationships/image" Target="../media/image30.emf"/><Relationship Id="rId4" Type="http://schemas.openxmlformats.org/officeDocument/2006/relationships/image" Target="../media/image48.emf"/><Relationship Id="rId9" Type="http://schemas.openxmlformats.org/officeDocument/2006/relationships/image" Target="../media/image40.emf"/><Relationship Id="rId14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9525</xdr:rowOff>
        </xdr:from>
        <xdr:to>
          <xdr:col>4</xdr:col>
          <xdr:colOff>76200</xdr:colOff>
          <xdr:row>18</xdr:row>
          <xdr:rowOff>180975</xdr:rowOff>
        </xdr:to>
        <xdr:sp macro="" textlink="">
          <xdr:nvSpPr>
            <xdr:cNvPr id="2059" name="CheckBox2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57150</xdr:rowOff>
        </xdr:from>
        <xdr:to>
          <xdr:col>7</xdr:col>
          <xdr:colOff>361950</xdr:colOff>
          <xdr:row>18</xdr:row>
          <xdr:rowOff>133350</xdr:rowOff>
        </xdr:to>
        <xdr:sp macro="" textlink="">
          <xdr:nvSpPr>
            <xdr:cNvPr id="2061" name="CheckBox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57150</xdr:rowOff>
        </xdr:from>
        <xdr:to>
          <xdr:col>6</xdr:col>
          <xdr:colOff>390525</xdr:colOff>
          <xdr:row>18</xdr:row>
          <xdr:rowOff>133350</xdr:rowOff>
        </xdr:to>
        <xdr:sp macro="" textlink="">
          <xdr:nvSpPr>
            <xdr:cNvPr id="2062" name="CheckBox3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17</xdr:row>
          <xdr:rowOff>57150</xdr:rowOff>
        </xdr:from>
        <xdr:to>
          <xdr:col>5</xdr:col>
          <xdr:colOff>371475</xdr:colOff>
          <xdr:row>18</xdr:row>
          <xdr:rowOff>133350</xdr:rowOff>
        </xdr:to>
        <xdr:sp macro="" textlink="">
          <xdr:nvSpPr>
            <xdr:cNvPr id="2064" name="CheckBox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15</xdr:row>
          <xdr:rowOff>19050</xdr:rowOff>
        </xdr:from>
        <xdr:to>
          <xdr:col>1</xdr:col>
          <xdr:colOff>676275</xdr:colOff>
          <xdr:row>15</xdr:row>
          <xdr:rowOff>200025</xdr:rowOff>
        </xdr:to>
        <xdr:sp macro="" textlink="">
          <xdr:nvSpPr>
            <xdr:cNvPr id="2069" name="CheckBox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15</xdr:row>
          <xdr:rowOff>19050</xdr:rowOff>
        </xdr:from>
        <xdr:to>
          <xdr:col>2</xdr:col>
          <xdr:colOff>552450</xdr:colOff>
          <xdr:row>15</xdr:row>
          <xdr:rowOff>200025</xdr:rowOff>
        </xdr:to>
        <xdr:sp macro="" textlink="">
          <xdr:nvSpPr>
            <xdr:cNvPr id="2070" name="CheckBox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15</xdr:row>
          <xdr:rowOff>19050</xdr:rowOff>
        </xdr:from>
        <xdr:to>
          <xdr:col>3</xdr:col>
          <xdr:colOff>552450</xdr:colOff>
          <xdr:row>15</xdr:row>
          <xdr:rowOff>200025</xdr:rowOff>
        </xdr:to>
        <xdr:sp macro="" textlink="">
          <xdr:nvSpPr>
            <xdr:cNvPr id="2071" name="CheckBox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19050</xdr:rowOff>
        </xdr:from>
        <xdr:to>
          <xdr:col>4</xdr:col>
          <xdr:colOff>552450</xdr:colOff>
          <xdr:row>15</xdr:row>
          <xdr:rowOff>200025</xdr:rowOff>
        </xdr:to>
        <xdr:sp macro="" textlink="">
          <xdr:nvSpPr>
            <xdr:cNvPr id="2072" name="CheckBox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</xdr:row>
          <xdr:rowOff>9525</xdr:rowOff>
        </xdr:from>
        <xdr:to>
          <xdr:col>1</xdr:col>
          <xdr:colOff>685800</xdr:colOff>
          <xdr:row>16</xdr:row>
          <xdr:rowOff>190500</xdr:rowOff>
        </xdr:to>
        <xdr:sp macro="" textlink="">
          <xdr:nvSpPr>
            <xdr:cNvPr id="2073" name="CheckBox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16</xdr:row>
          <xdr:rowOff>9525</xdr:rowOff>
        </xdr:from>
        <xdr:to>
          <xdr:col>2</xdr:col>
          <xdr:colOff>561975</xdr:colOff>
          <xdr:row>16</xdr:row>
          <xdr:rowOff>190500</xdr:rowOff>
        </xdr:to>
        <xdr:sp macro="" textlink="">
          <xdr:nvSpPr>
            <xdr:cNvPr id="2074" name="CheckBox1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16</xdr:row>
          <xdr:rowOff>9525</xdr:rowOff>
        </xdr:from>
        <xdr:to>
          <xdr:col>3</xdr:col>
          <xdr:colOff>561975</xdr:colOff>
          <xdr:row>16</xdr:row>
          <xdr:rowOff>190500</xdr:rowOff>
        </xdr:to>
        <xdr:sp macro="" textlink="">
          <xdr:nvSpPr>
            <xdr:cNvPr id="2075" name="CheckBox1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9525</xdr:rowOff>
        </xdr:from>
        <xdr:to>
          <xdr:col>4</xdr:col>
          <xdr:colOff>561975</xdr:colOff>
          <xdr:row>16</xdr:row>
          <xdr:rowOff>190500</xdr:rowOff>
        </xdr:to>
        <xdr:sp macro="" textlink="">
          <xdr:nvSpPr>
            <xdr:cNvPr id="2076" name="CheckBox1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19050</xdr:rowOff>
        </xdr:from>
        <xdr:to>
          <xdr:col>5</xdr:col>
          <xdr:colOff>561975</xdr:colOff>
          <xdr:row>15</xdr:row>
          <xdr:rowOff>200025</xdr:rowOff>
        </xdr:to>
        <xdr:sp macro="" textlink="">
          <xdr:nvSpPr>
            <xdr:cNvPr id="2078" name="CheckBox13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19050</xdr:rowOff>
        </xdr:from>
        <xdr:to>
          <xdr:col>6</xdr:col>
          <xdr:colOff>571500</xdr:colOff>
          <xdr:row>15</xdr:row>
          <xdr:rowOff>200025</xdr:rowOff>
        </xdr:to>
        <xdr:sp macro="" textlink="">
          <xdr:nvSpPr>
            <xdr:cNvPr id="2080" name="CheckBox14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9525</xdr:rowOff>
        </xdr:from>
        <xdr:to>
          <xdr:col>5</xdr:col>
          <xdr:colOff>561975</xdr:colOff>
          <xdr:row>16</xdr:row>
          <xdr:rowOff>190500</xdr:rowOff>
        </xdr:to>
        <xdr:sp macro="" textlink="">
          <xdr:nvSpPr>
            <xdr:cNvPr id="2081" name="CheckBox15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16</xdr:row>
          <xdr:rowOff>9525</xdr:rowOff>
        </xdr:from>
        <xdr:to>
          <xdr:col>6</xdr:col>
          <xdr:colOff>571500</xdr:colOff>
          <xdr:row>16</xdr:row>
          <xdr:rowOff>190500</xdr:rowOff>
        </xdr:to>
        <xdr:sp macro="" textlink="">
          <xdr:nvSpPr>
            <xdr:cNvPr id="2082" name="CheckBox16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19050</xdr:rowOff>
        </xdr:from>
        <xdr:to>
          <xdr:col>7</xdr:col>
          <xdr:colOff>381000</xdr:colOff>
          <xdr:row>15</xdr:row>
          <xdr:rowOff>200025</xdr:rowOff>
        </xdr:to>
        <xdr:sp macro="" textlink="">
          <xdr:nvSpPr>
            <xdr:cNvPr id="2084" name="CheckBox17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19050</xdr:rowOff>
        </xdr:from>
        <xdr:to>
          <xdr:col>8</xdr:col>
          <xdr:colOff>0</xdr:colOff>
          <xdr:row>15</xdr:row>
          <xdr:rowOff>200025</xdr:rowOff>
        </xdr:to>
        <xdr:sp macro="" textlink="">
          <xdr:nvSpPr>
            <xdr:cNvPr id="2086" name="CheckBox1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9525</xdr:rowOff>
        </xdr:from>
        <xdr:to>
          <xdr:col>7</xdr:col>
          <xdr:colOff>381000</xdr:colOff>
          <xdr:row>16</xdr:row>
          <xdr:rowOff>190500</xdr:rowOff>
        </xdr:to>
        <xdr:sp macro="" textlink="">
          <xdr:nvSpPr>
            <xdr:cNvPr id="2087" name="CheckBox1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4.emf"/><Relationship Id="rId18" Type="http://schemas.openxmlformats.org/officeDocument/2006/relationships/control" Target="../activeX/activeX34.xml"/><Relationship Id="rId26" Type="http://schemas.openxmlformats.org/officeDocument/2006/relationships/control" Target="../activeX/activeX38.xml"/><Relationship Id="rId39" Type="http://schemas.openxmlformats.org/officeDocument/2006/relationships/image" Target="../media/image4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38.emf"/><Relationship Id="rId34" Type="http://schemas.openxmlformats.org/officeDocument/2006/relationships/control" Target="../activeX/activeX42.xml"/><Relationship Id="rId42" Type="http://schemas.openxmlformats.org/officeDocument/2006/relationships/comments" Target="../comments2.xml"/><Relationship Id="rId7" Type="http://schemas.openxmlformats.org/officeDocument/2006/relationships/image" Target="../media/image31.emf"/><Relationship Id="rId12" Type="http://schemas.openxmlformats.org/officeDocument/2006/relationships/control" Target="../activeX/activeX31.xml"/><Relationship Id="rId17" Type="http://schemas.openxmlformats.org/officeDocument/2006/relationships/image" Target="../media/image36.emf"/><Relationship Id="rId25" Type="http://schemas.openxmlformats.org/officeDocument/2006/relationships/image" Target="../media/image40.emf"/><Relationship Id="rId33" Type="http://schemas.openxmlformats.org/officeDocument/2006/relationships/image" Target="../media/image44.emf"/><Relationship Id="rId38" Type="http://schemas.openxmlformats.org/officeDocument/2006/relationships/control" Target="../activeX/activeX44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3.xml"/><Relationship Id="rId20" Type="http://schemas.openxmlformats.org/officeDocument/2006/relationships/control" Target="../activeX/activeX35.xml"/><Relationship Id="rId29" Type="http://schemas.openxmlformats.org/officeDocument/2006/relationships/image" Target="../media/image42.emf"/><Relationship Id="rId41" Type="http://schemas.openxmlformats.org/officeDocument/2006/relationships/image" Target="../media/image4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8.xml"/><Relationship Id="rId11" Type="http://schemas.openxmlformats.org/officeDocument/2006/relationships/image" Target="../media/image33.emf"/><Relationship Id="rId24" Type="http://schemas.openxmlformats.org/officeDocument/2006/relationships/control" Target="../activeX/activeX37.xml"/><Relationship Id="rId32" Type="http://schemas.openxmlformats.org/officeDocument/2006/relationships/control" Target="../activeX/activeX41.xml"/><Relationship Id="rId37" Type="http://schemas.openxmlformats.org/officeDocument/2006/relationships/image" Target="../media/image46.emf"/><Relationship Id="rId40" Type="http://schemas.openxmlformats.org/officeDocument/2006/relationships/control" Target="../activeX/activeX45.xml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23" Type="http://schemas.openxmlformats.org/officeDocument/2006/relationships/image" Target="../media/image39.emf"/><Relationship Id="rId28" Type="http://schemas.openxmlformats.org/officeDocument/2006/relationships/control" Target="../activeX/activeX39.xml"/><Relationship Id="rId36" Type="http://schemas.openxmlformats.org/officeDocument/2006/relationships/control" Target="../activeX/activeX43.xml"/><Relationship Id="rId10" Type="http://schemas.openxmlformats.org/officeDocument/2006/relationships/control" Target="../activeX/activeX30.xml"/><Relationship Id="rId19" Type="http://schemas.openxmlformats.org/officeDocument/2006/relationships/image" Target="../media/image37.emf"/><Relationship Id="rId31" Type="http://schemas.openxmlformats.org/officeDocument/2006/relationships/image" Target="../media/image43.emf"/><Relationship Id="rId4" Type="http://schemas.openxmlformats.org/officeDocument/2006/relationships/control" Target="../activeX/activeX27.xml"/><Relationship Id="rId9" Type="http://schemas.openxmlformats.org/officeDocument/2006/relationships/image" Target="../media/image32.emf"/><Relationship Id="rId14" Type="http://schemas.openxmlformats.org/officeDocument/2006/relationships/control" Target="../activeX/activeX32.xml"/><Relationship Id="rId22" Type="http://schemas.openxmlformats.org/officeDocument/2006/relationships/control" Target="../activeX/activeX36.xml"/><Relationship Id="rId27" Type="http://schemas.openxmlformats.org/officeDocument/2006/relationships/image" Target="../media/image41.emf"/><Relationship Id="rId30" Type="http://schemas.openxmlformats.org/officeDocument/2006/relationships/control" Target="../activeX/activeX40.xml"/><Relationship Id="rId35" Type="http://schemas.openxmlformats.org/officeDocument/2006/relationships/image" Target="../media/image4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51" t="s">
        <v>43</v>
      </c>
      <c r="C1" s="152"/>
      <c r="D1" s="152"/>
      <c r="E1" s="152"/>
      <c r="F1" s="152"/>
      <c r="G1" s="152"/>
      <c r="H1" s="152"/>
      <c r="I1" s="152"/>
      <c r="J1" s="17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</row>
    <row r="2" spans="1:22" ht="18.75" x14ac:dyDescent="0.25">
      <c r="A2" s="18"/>
      <c r="B2" s="19"/>
      <c r="C2" s="138" t="s">
        <v>27</v>
      </c>
      <c r="D2" s="139"/>
      <c r="E2" s="139"/>
      <c r="F2" s="139"/>
      <c r="G2" s="139"/>
      <c r="H2" s="139"/>
      <c r="I2" s="19"/>
      <c r="J2" s="20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</row>
    <row r="3" spans="1:22" ht="17.25" x14ac:dyDescent="0.3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</row>
    <row r="4" spans="1:22" ht="15" customHeight="1" x14ac:dyDescent="0.25">
      <c r="A4" s="18"/>
      <c r="B4" s="140" t="s">
        <v>30</v>
      </c>
      <c r="C4" s="140"/>
      <c r="D4" s="140"/>
      <c r="E4" s="140"/>
      <c r="F4" s="140"/>
      <c r="G4" s="140"/>
      <c r="H4" s="140"/>
      <c r="I4" s="140"/>
      <c r="J4" s="20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</row>
    <row r="5" spans="1:22" ht="18.75" customHeight="1" x14ac:dyDescent="0.25">
      <c r="A5" s="18"/>
      <c r="B5" s="102" t="s">
        <v>42</v>
      </c>
      <c r="C5" s="103"/>
      <c r="D5" s="103"/>
      <c r="E5" s="103"/>
      <c r="F5" s="103"/>
      <c r="G5" s="103"/>
      <c r="H5" s="103"/>
      <c r="I5" s="103"/>
      <c r="J5" s="20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</row>
    <row r="7" spans="1:22" ht="15.75" x14ac:dyDescent="0.25">
      <c r="A7" s="49" t="s">
        <v>0</v>
      </c>
      <c r="B7" s="2">
        <v>42014</v>
      </c>
      <c r="C7" s="79">
        <v>0.55555555555555558</v>
      </c>
      <c r="D7" s="22"/>
      <c r="E7" s="22"/>
      <c r="F7" s="22"/>
      <c r="G7" s="141" t="s">
        <v>4</v>
      </c>
      <c r="H7" s="142"/>
      <c r="I7" s="104" t="s">
        <v>49</v>
      </c>
      <c r="J7" s="105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</row>
    <row r="8" spans="1:22" ht="26.25" x14ac:dyDescent="0.25">
      <c r="A8" s="50" t="s">
        <v>3</v>
      </c>
      <c r="B8" s="157" t="s">
        <v>56</v>
      </c>
      <c r="C8" s="158"/>
      <c r="D8" s="159"/>
      <c r="E8" s="22"/>
      <c r="F8" s="22"/>
      <c r="G8" s="112" t="s">
        <v>5</v>
      </c>
      <c r="H8" s="113"/>
      <c r="I8" s="106" t="s">
        <v>63</v>
      </c>
      <c r="J8" s="107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</row>
    <row r="9" spans="1:22" ht="25.5" x14ac:dyDescent="0.25">
      <c r="A9" s="51" t="s">
        <v>1</v>
      </c>
      <c r="B9" s="110">
        <v>11772</v>
      </c>
      <c r="C9" s="111"/>
      <c r="D9" s="22"/>
      <c r="E9" s="22"/>
      <c r="F9" s="22"/>
      <c r="G9" s="112" t="s">
        <v>6</v>
      </c>
      <c r="H9" s="113"/>
      <c r="I9" s="106" t="s">
        <v>64</v>
      </c>
      <c r="J9" s="107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</row>
    <row r="10" spans="1:22" ht="15" customHeight="1" x14ac:dyDescent="0.25">
      <c r="A10" s="49" t="s">
        <v>2</v>
      </c>
      <c r="B10" s="108" t="s">
        <v>66</v>
      </c>
      <c r="C10" s="109"/>
      <c r="D10" s="22"/>
      <c r="E10" s="22"/>
      <c r="F10" s="22"/>
      <c r="G10" s="112" t="s">
        <v>46</v>
      </c>
      <c r="H10" s="113"/>
      <c r="I10" s="106" t="s">
        <v>65</v>
      </c>
      <c r="J10" s="107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</row>
    <row r="11" spans="1:22" ht="15" customHeight="1" x14ac:dyDescent="0.25">
      <c r="A11" s="49" t="s">
        <v>25</v>
      </c>
      <c r="B11" s="87">
        <v>80</v>
      </c>
      <c r="C11" s="85">
        <v>35</v>
      </c>
      <c r="D11" s="25"/>
      <c r="E11" s="23"/>
      <c r="F11" s="23"/>
      <c r="G11" s="112" t="s">
        <v>8</v>
      </c>
      <c r="H11" s="113"/>
      <c r="I11" s="106" t="s">
        <v>45</v>
      </c>
      <c r="J11" s="107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</row>
    <row r="13" spans="1:22" ht="15.75" x14ac:dyDescent="0.25">
      <c r="A13" s="134" t="s">
        <v>9</v>
      </c>
      <c r="B13" s="123"/>
      <c r="C13" s="155" t="s">
        <v>40</v>
      </c>
      <c r="D13" s="156"/>
      <c r="E13" s="52" t="s">
        <v>41</v>
      </c>
      <c r="F13" s="126" t="s">
        <v>10</v>
      </c>
      <c r="G13" s="127"/>
      <c r="H13" s="127"/>
      <c r="I13" s="124" t="s">
        <v>73</v>
      </c>
      <c r="J13" s="125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</row>
    <row r="14" spans="1:22" ht="15.75" x14ac:dyDescent="0.25">
      <c r="A14" s="134" t="s">
        <v>29</v>
      </c>
      <c r="B14" s="122"/>
      <c r="C14" s="135"/>
      <c r="D14" s="53" t="s">
        <v>44</v>
      </c>
      <c r="E14" s="126" t="s">
        <v>11</v>
      </c>
      <c r="F14" s="126"/>
      <c r="G14" s="126"/>
      <c r="H14" s="126"/>
      <c r="I14" s="126"/>
      <c r="J14" s="136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</row>
    <row r="18" spans="1:22" x14ac:dyDescent="0.25">
      <c r="A18" s="132" t="s">
        <v>12</v>
      </c>
      <c r="B18" s="133"/>
      <c r="C18" s="133"/>
      <c r="D18" s="133"/>
      <c r="E18" s="133"/>
      <c r="F18" s="133"/>
      <c r="G18" s="29"/>
      <c r="H18" s="22"/>
      <c r="I18" s="22"/>
      <c r="J18" s="20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</row>
    <row r="19" spans="1:22" ht="17.25" x14ac:dyDescent="0.3">
      <c r="A19" s="5"/>
      <c r="B19" s="128" t="s">
        <v>53</v>
      </c>
      <c r="C19" s="129"/>
      <c r="D19" s="129"/>
      <c r="E19" s="130"/>
      <c r="F19" s="128" t="s">
        <v>16</v>
      </c>
      <c r="G19" s="131"/>
      <c r="H19" s="22"/>
      <c r="I19" s="6"/>
      <c r="J19" s="7">
        <v>100</v>
      </c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</row>
    <row r="20" spans="1:22" ht="17.25" x14ac:dyDescent="0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</row>
    <row r="21" spans="1:22" x14ac:dyDescent="0.25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</row>
    <row r="22" spans="1:22" x14ac:dyDescent="0.25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</row>
    <row r="23" spans="1:22" x14ac:dyDescent="0.25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</row>
    <row r="24" spans="1:22" ht="15" customHeight="1" x14ac:dyDescent="0.25">
      <c r="A24" s="54" t="s">
        <v>18</v>
      </c>
      <c r="B24" s="153" t="s">
        <v>58</v>
      </c>
      <c r="C24" s="154"/>
      <c r="D24" s="13" t="s">
        <v>59</v>
      </c>
      <c r="E24" s="118" t="s">
        <v>31</v>
      </c>
      <c r="F24" s="118"/>
      <c r="G24" s="14">
        <v>0.14583333333333334</v>
      </c>
      <c r="H24" s="118" t="s">
        <v>19</v>
      </c>
      <c r="I24" s="118"/>
      <c r="J24" s="15" t="s">
        <v>72</v>
      </c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</row>
    <row r="25" spans="1:22" ht="24" customHeight="1" x14ac:dyDescent="0.3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</row>
    <row r="26" spans="1:22" ht="15.75" x14ac:dyDescent="0.25">
      <c r="A26" s="26"/>
      <c r="B26" s="22"/>
      <c r="C26" s="22"/>
      <c r="D26" s="22"/>
      <c r="E26" s="137" t="s">
        <v>22</v>
      </c>
      <c r="F26" s="137"/>
      <c r="G26" s="137"/>
      <c r="H26" s="143" t="s">
        <v>51</v>
      </c>
      <c r="I26" s="144"/>
      <c r="J26" s="145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</row>
    <row r="27" spans="1:22" ht="13.5" customHeight="1" x14ac:dyDescent="0.25">
      <c r="A27" s="26"/>
      <c r="B27" s="22"/>
      <c r="C27" s="22"/>
      <c r="D27" s="22"/>
      <c r="E27" s="146" t="s">
        <v>23</v>
      </c>
      <c r="F27" s="147"/>
      <c r="G27" s="148" t="s">
        <v>70</v>
      </c>
      <c r="H27" s="149"/>
      <c r="I27" s="149"/>
      <c r="J27" s="150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</row>
    <row r="28" spans="1:22" ht="15" customHeight="1" x14ac:dyDescent="0.25">
      <c r="A28" s="26"/>
      <c r="B28" s="22"/>
      <c r="C28" s="22"/>
      <c r="D28" s="22"/>
      <c r="E28" s="99" t="s">
        <v>71</v>
      </c>
      <c r="F28" s="100"/>
      <c r="G28" s="100"/>
      <c r="H28" s="100"/>
      <c r="I28" s="100"/>
      <c r="J28" s="101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</row>
    <row r="29" spans="1:22" ht="15" customHeight="1" x14ac:dyDescent="0.25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</row>
    <row r="30" spans="1:22" ht="15" customHeight="1" x14ac:dyDescent="0.25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</row>
    <row r="31" spans="1:22" ht="15" customHeight="1" x14ac:dyDescent="0.25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</row>
    <row r="32" spans="1:22" ht="15" customHeight="1" x14ac:dyDescent="0.25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</row>
    <row r="33" spans="1:22" ht="15" customHeight="1" x14ac:dyDescent="0.25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</row>
    <row r="34" spans="1:22" ht="15" customHeight="1" x14ac:dyDescent="0.25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</row>
    <row r="35" spans="1:22" ht="15" customHeight="1" x14ac:dyDescent="0.25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</row>
    <row r="36" spans="1:22" ht="15" customHeight="1" x14ac:dyDescent="0.25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</row>
    <row r="37" spans="1:22" ht="15" customHeight="1" x14ac:dyDescent="0.25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</row>
    <row r="38" spans="1:22" ht="15" customHeight="1" x14ac:dyDescent="0.25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</row>
    <row r="39" spans="1:22" ht="15" customHeight="1" x14ac:dyDescent="0.25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</row>
    <row r="40" spans="1:22" ht="15" customHeight="1" x14ac:dyDescent="0.25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</row>
    <row r="41" spans="1:22" ht="15" customHeight="1" x14ac:dyDescent="0.25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</row>
    <row r="42" spans="1:22" ht="15" customHeight="1" x14ac:dyDescent="0.25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</row>
    <row r="43" spans="1:22" ht="15" customHeight="1" x14ac:dyDescent="0.25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</row>
    <row r="44" spans="1:22" ht="15" customHeight="1" x14ac:dyDescent="0.25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</row>
    <row r="45" spans="1:22" ht="15" customHeight="1" x14ac:dyDescent="0.25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</row>
    <row r="46" spans="1:22" ht="15" customHeight="1" x14ac:dyDescent="0.25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</row>
    <row r="47" spans="1:22" ht="15" customHeight="1" x14ac:dyDescent="0.25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</row>
    <row r="48" spans="1:22" ht="15" customHeight="1" x14ac:dyDescent="0.25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</row>
    <row r="49" spans="1:22" ht="15" customHeight="1" x14ac:dyDescent="0.25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</row>
    <row r="50" spans="1:22" ht="15" customHeight="1" x14ac:dyDescent="0.25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</row>
    <row r="51" spans="1:22" ht="12.75" customHeight="1" x14ac:dyDescent="0.25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</row>
    <row r="52" spans="1:22" ht="13.5" customHeight="1" x14ac:dyDescent="0.25">
      <c r="A52" s="90" t="s">
        <v>67</v>
      </c>
      <c r="B52" s="91"/>
      <c r="C52" s="92"/>
      <c r="D52" s="92"/>
      <c r="E52" s="92"/>
      <c r="F52" s="92"/>
      <c r="G52" s="92"/>
      <c r="H52" s="92"/>
      <c r="I52" s="92"/>
      <c r="J52" s="93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</row>
    <row r="53" spans="1:22" ht="13.5" customHeight="1" x14ac:dyDescent="0.25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</row>
    <row r="54" spans="1:22" ht="23.25" customHeight="1" x14ac:dyDescent="0.25">
      <c r="A54" s="120" t="s">
        <v>68</v>
      </c>
      <c r="B54" s="121"/>
      <c r="C54" s="121"/>
      <c r="D54" s="86" t="s">
        <v>69</v>
      </c>
      <c r="E54" s="45"/>
      <c r="F54" s="45"/>
      <c r="G54" s="45"/>
      <c r="H54" s="122" t="s">
        <v>24</v>
      </c>
      <c r="I54" s="123"/>
      <c r="J54" s="46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</row>
    <row r="56" spans="1:22" x14ac:dyDescent="0.25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</row>
    <row r="57" spans="1:22" x14ac:dyDescent="0.25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</row>
    <row r="58" spans="1:22" x14ac:dyDescent="0.25">
      <c r="A58" s="119"/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</row>
    <row r="59" spans="1:22" x14ac:dyDescent="0.25">
      <c r="A59" s="119"/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</row>
    <row r="60" spans="1:22" x14ac:dyDescent="0.25">
      <c r="A60" s="119"/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</row>
    <row r="61" spans="1:22" x14ac:dyDescent="0.25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</row>
    <row r="62" spans="1:22" x14ac:dyDescent="0.25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</row>
    <row r="63" spans="1:22" ht="5.25" hidden="1" customHeight="1" x14ac:dyDescent="0.25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</row>
    <row r="64" spans="1:22" hidden="1" x14ac:dyDescent="0.2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</row>
    <row r="65" spans="1:19" hidden="1" x14ac:dyDescent="0.25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</row>
    <row r="66" spans="1:19" hidden="1" x14ac:dyDescent="0.25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43">
    <mergeCell ref="H26:J26"/>
    <mergeCell ref="E27:F27"/>
    <mergeCell ref="G27:J27"/>
    <mergeCell ref="B1:I1"/>
    <mergeCell ref="B24:C24"/>
    <mergeCell ref="E24:F24"/>
    <mergeCell ref="A13:B13"/>
    <mergeCell ref="C13:D13"/>
    <mergeCell ref="G8:H8"/>
    <mergeCell ref="G11:H11"/>
    <mergeCell ref="B8:D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C2:H2"/>
    <mergeCell ref="B4:I4"/>
    <mergeCell ref="I11:J11"/>
    <mergeCell ref="G7:H7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10" r:id="rId4" name="CheckBox26">
          <controlPr autoLine="0" autoPict="0" r:id="rId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4" name="CheckBox26"/>
      </mc:Fallback>
    </mc:AlternateContent>
    <mc:AlternateContent xmlns:mc="http://schemas.openxmlformats.org/markup-compatibility/2006">
      <mc:Choice Requires="x14">
        <control shapeId="1087" r:id="rId6" name="CheckBox25">
          <controlPr autoLine="0" autoPict="0" r:id="rId7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6" name="CheckBox25"/>
      </mc:Fallback>
    </mc:AlternateContent>
    <mc:AlternateContent xmlns:mc="http://schemas.openxmlformats.org/markup-compatibility/2006">
      <mc:Choice Requires="x14">
        <control shapeId="1086" r:id="rId8" name="CheckBox24">
          <controlPr autoLine="0" autoPict="0" r:id="rId9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8" name="CheckBox24"/>
      </mc:Fallback>
    </mc:AlternateContent>
    <mc:AlternateContent xmlns:mc="http://schemas.openxmlformats.org/markup-compatibility/2006">
      <mc:Choice Requires="x14">
        <control shapeId="1085" r:id="rId10" name="CheckBox21">
          <controlPr autoLine="0" autoPict="0" r:id="rId11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10" name="CheckBox21"/>
      </mc:Fallback>
    </mc:AlternateContent>
    <mc:AlternateContent xmlns:mc="http://schemas.openxmlformats.org/markup-compatibility/2006">
      <mc:Choice Requires="x14">
        <control shapeId="1084" r:id="rId12" name="CheckBox20">
          <controlPr autoLine="0" autoPict="0" r:id="rId1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12" name="CheckBox20"/>
      </mc:Fallback>
    </mc:AlternateContent>
    <mc:AlternateContent xmlns:mc="http://schemas.openxmlformats.org/markup-compatibility/2006">
      <mc:Choice Requires="x14">
        <control shapeId="1058" r:id="rId14" name="CheckBox12">
          <controlPr autoLine="0" autoPict="0" r:id="rId1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14" name="CheckBox12"/>
      </mc:Fallback>
    </mc:AlternateContent>
    <mc:AlternateContent xmlns:mc="http://schemas.openxmlformats.org/markup-compatibility/2006">
      <mc:Choice Requires="x14">
        <control shapeId="1038" r:id="rId16" name="CheckBox9">
          <controlPr autoLine="0" autoPict="0" r:id="rId17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16" name="CheckBox9"/>
      </mc:Fallback>
    </mc:AlternateContent>
    <mc:AlternateContent xmlns:mc="http://schemas.openxmlformats.org/markup-compatibility/2006">
      <mc:Choice Requires="x14">
        <control shapeId="1030" r:id="rId18" name="CheckBox5">
          <controlPr autoLine="0" autoPict="0" r:id="rId19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18" name="CheckBox5"/>
      </mc:Fallback>
    </mc:AlternateContent>
    <mc:AlternateContent xmlns:mc="http://schemas.openxmlformats.org/markup-compatibility/2006">
      <mc:Choice Requires="x14">
        <control shapeId="1025" r:id="rId20" name="CheckBox1">
          <controlPr defaultSize="0" autoLine="0" autoPict="0" r:id="rId21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20" name="CheckBox1"/>
      </mc:Fallback>
    </mc:AlternateContent>
    <mc:AlternateContent xmlns:mc="http://schemas.openxmlformats.org/markup-compatibility/2006">
      <mc:Choice Requires="x14">
        <control shapeId="1027" r:id="rId22" name="CheckBox3">
          <controlPr defaultSize="0" autoLine="0" autoPict="0" r:id="rId23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22" name="CheckBox3"/>
      </mc:Fallback>
    </mc:AlternateContent>
    <mc:AlternateContent xmlns:mc="http://schemas.openxmlformats.org/markup-compatibility/2006">
      <mc:Choice Requires="x14">
        <control shapeId="1028" r:id="rId24" name="CheckBox2">
          <controlPr defaultSize="0" autoLine="0" autoPict="0" r:id="rId2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24" name="CheckBox2"/>
      </mc:Fallback>
    </mc:AlternateContent>
    <mc:AlternateContent xmlns:mc="http://schemas.openxmlformats.org/markup-compatibility/2006">
      <mc:Choice Requires="x14">
        <control shapeId="1029" r:id="rId26" name="CheckBox4">
          <controlPr defaultSize="0" autoLine="0" autoPict="0" r:id="rId27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26" name="CheckBox4"/>
      </mc:Fallback>
    </mc:AlternateContent>
    <mc:AlternateContent xmlns:mc="http://schemas.openxmlformats.org/markup-compatibility/2006">
      <mc:Choice Requires="x14">
        <control shapeId="1034" r:id="rId28" name="CheckBox6">
          <controlPr autoLine="0" autoPict="0" r:id="rId29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28" name="CheckBox6"/>
      </mc:Fallback>
    </mc:AlternateContent>
    <mc:AlternateContent xmlns:mc="http://schemas.openxmlformats.org/markup-compatibility/2006">
      <mc:Choice Requires="x14">
        <control shapeId="1035" r:id="rId30" name="CheckBox7">
          <controlPr autoLine="0" autoPict="0" r:id="rId31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30" name="CheckBox7"/>
      </mc:Fallback>
    </mc:AlternateContent>
    <mc:AlternateContent xmlns:mc="http://schemas.openxmlformats.org/markup-compatibility/2006">
      <mc:Choice Requires="x14">
        <control shapeId="1036" r:id="rId32" name="CheckBox8">
          <controlPr defaultSize="0" autoLine="0" autoPict="0" r:id="rId33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32" name="CheckBox8"/>
      </mc:Fallback>
    </mc:AlternateContent>
    <mc:AlternateContent xmlns:mc="http://schemas.openxmlformats.org/markup-compatibility/2006">
      <mc:Choice Requires="x14">
        <control shapeId="1069" r:id="rId34" name="CheckBox13">
          <controlPr autoLine="0" autoPict="0" r:id="rId3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34" name="CheckBox13"/>
      </mc:Fallback>
    </mc:AlternateContent>
    <mc:AlternateContent xmlns:mc="http://schemas.openxmlformats.org/markup-compatibility/2006">
      <mc:Choice Requires="x14">
        <control shapeId="1070" r:id="rId36" name="CheckBox22">
          <controlPr autoLine="0" autoPict="0" r:id="rId37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36" name="CheckBox22"/>
      </mc:Fallback>
    </mc:AlternateContent>
    <mc:AlternateContent xmlns:mc="http://schemas.openxmlformats.org/markup-compatibility/2006">
      <mc:Choice Requires="x14">
        <control shapeId="1073" r:id="rId38" name="CheckBox14">
          <controlPr autoLine="0" autoPict="0" r:id="rId39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38" name="CheckBox14"/>
      </mc:Fallback>
    </mc:AlternateContent>
    <mc:AlternateContent xmlns:mc="http://schemas.openxmlformats.org/markup-compatibility/2006">
      <mc:Choice Requires="x14">
        <control shapeId="1075" r:id="rId40" name="CheckBox19">
          <controlPr autoLine="0" autoPict="0" r:id="rId41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40" name="CheckBox19"/>
      </mc:Fallback>
    </mc:AlternateContent>
    <mc:AlternateContent xmlns:mc="http://schemas.openxmlformats.org/markup-compatibility/2006">
      <mc:Choice Requires="x14">
        <control shapeId="1076" r:id="rId42" name="CheckBox23">
          <controlPr autoLine="0" autoPict="0" r:id="rId43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42" name="CheckBox23"/>
      </mc:Fallback>
    </mc:AlternateContent>
    <mc:AlternateContent xmlns:mc="http://schemas.openxmlformats.org/markup-compatibility/2006">
      <mc:Choice Requires="x14">
        <control shapeId="1077" r:id="rId44" name="CheckBox15">
          <controlPr autoLine="0" autoPict="0" r:id="rId4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44" name="CheckBox15"/>
      </mc:Fallback>
    </mc:AlternateContent>
    <mc:AlternateContent xmlns:mc="http://schemas.openxmlformats.org/markup-compatibility/2006">
      <mc:Choice Requires="x14">
        <control shapeId="1078" r:id="rId46" name="CheckBox18">
          <controlPr autoLine="0" autoPict="0" r:id="rId47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46" name="CheckBox18"/>
      </mc:Fallback>
    </mc:AlternateContent>
    <mc:AlternateContent xmlns:mc="http://schemas.openxmlformats.org/markup-compatibility/2006">
      <mc:Choice Requires="x14">
        <control shapeId="1079" r:id="rId48" name="CheckBox10">
          <controlPr autoLine="0" autoPict="0" r:id="rId49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48" name="CheckBox10"/>
      </mc:Fallback>
    </mc:AlternateContent>
    <mc:AlternateContent xmlns:mc="http://schemas.openxmlformats.org/markup-compatibility/2006">
      <mc:Choice Requires="x14">
        <control shapeId="1080" r:id="rId50" name="CheckBox17">
          <controlPr autoLine="0" autoPict="0" r:id="rId51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50" name="CheckBox17"/>
      </mc:Fallback>
    </mc:AlternateContent>
    <mc:AlternateContent xmlns:mc="http://schemas.openxmlformats.org/markup-compatibility/2006">
      <mc:Choice Requires="x14">
        <control shapeId="1081" r:id="rId52" name="CheckBox11">
          <controlPr autoLine="0" autoPict="0" r:id="rId53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52" name="CheckBox11"/>
      </mc:Fallback>
    </mc:AlternateContent>
    <mc:AlternateContent xmlns:mc="http://schemas.openxmlformats.org/markup-compatibility/2006">
      <mc:Choice Requires="x14">
        <control shapeId="1082" r:id="rId54" name="CheckBox16">
          <controlPr autoLine="0" autoPict="0" r:id="rId5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54" name="CheckBox1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 x14ac:dyDescent="0.2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 x14ac:dyDescent="0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 x14ac:dyDescent="0.25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 x14ac:dyDescent="0.25">
      <c r="A5" s="186" t="s">
        <v>52</v>
      </c>
      <c r="B5" s="187"/>
      <c r="C5" s="187"/>
      <c r="D5" s="187"/>
      <c r="E5" s="187"/>
      <c r="F5" s="187"/>
      <c r="G5" s="187"/>
      <c r="H5" s="187"/>
      <c r="I5" s="187"/>
      <c r="J5" s="188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 x14ac:dyDescent="0.25">
      <c r="A7" s="49" t="s">
        <v>0</v>
      </c>
      <c r="B7" s="75">
        <f>'Диагностика КГ'!B7</f>
        <v>42014</v>
      </c>
      <c r="C7" s="79"/>
      <c r="D7" s="22"/>
      <c r="E7" s="22"/>
      <c r="F7" s="22"/>
      <c r="G7" s="141" t="s">
        <v>4</v>
      </c>
      <c r="H7" s="142"/>
      <c r="I7" s="189" t="str">
        <f>'Диагностика КГ'!I7:J7</f>
        <v>Щербаков А.С.</v>
      </c>
      <c r="J7" s="190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 x14ac:dyDescent="0.25">
      <c r="A8" s="50" t="s">
        <v>3</v>
      </c>
      <c r="B8" s="191" t="str">
        <f>'Диагностика КГ'!B8:C8</f>
        <v>Мормин Герман Лукич</v>
      </c>
      <c r="C8" s="192"/>
      <c r="D8" s="159"/>
      <c r="E8" s="22"/>
      <c r="F8" s="22"/>
      <c r="G8" s="112" t="s">
        <v>5</v>
      </c>
      <c r="H8" s="113"/>
      <c r="I8" s="174" t="s">
        <v>54</v>
      </c>
      <c r="J8" s="175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 x14ac:dyDescent="0.25">
      <c r="A9" s="51" t="s">
        <v>1</v>
      </c>
      <c r="B9" s="201">
        <v>14308</v>
      </c>
      <c r="C9" s="202"/>
      <c r="D9" s="22"/>
      <c r="E9" s="22"/>
      <c r="F9" s="22"/>
      <c r="G9" s="112" t="s">
        <v>6</v>
      </c>
      <c r="H9" s="113"/>
      <c r="I9" s="174" t="str">
        <f>'Диагностика КГ'!I9:J9</f>
        <v>Молотков А.В</v>
      </c>
      <c r="J9" s="175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 x14ac:dyDescent="0.25">
      <c r="A10" s="49" t="s">
        <v>2</v>
      </c>
      <c r="B10" s="203" t="str">
        <f>'Диагностика КГ'!B10:C10</f>
        <v>ОКС БПST</v>
      </c>
      <c r="C10" s="204"/>
      <c r="D10" s="22"/>
      <c r="E10" s="22"/>
      <c r="F10" s="22"/>
      <c r="G10" s="112" t="s">
        <v>7</v>
      </c>
      <c r="H10" s="113"/>
      <c r="I10" s="174" t="s">
        <v>55</v>
      </c>
      <c r="J10" s="175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 x14ac:dyDescent="0.25">
      <c r="A11" s="49" t="s">
        <v>25</v>
      </c>
      <c r="B11" s="76">
        <f>ОТДЕЛЕНИЕ</f>
        <v>80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 x14ac:dyDescent="0.25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 x14ac:dyDescent="0.25">
      <c r="A13" s="134" t="s">
        <v>9</v>
      </c>
      <c r="B13" s="123"/>
      <c r="C13" s="155" t="s">
        <v>40</v>
      </c>
      <c r="D13" s="156"/>
      <c r="E13" s="52" t="s">
        <v>41</v>
      </c>
      <c r="F13" s="126" t="s">
        <v>10</v>
      </c>
      <c r="G13" s="127"/>
      <c r="H13" s="127"/>
      <c r="I13" s="208" t="s">
        <v>60</v>
      </c>
      <c r="J13" s="125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 x14ac:dyDescent="0.25">
      <c r="A14" s="134" t="s">
        <v>29</v>
      </c>
      <c r="B14" s="122"/>
      <c r="C14" s="135"/>
      <c r="D14" s="53" t="s">
        <v>44</v>
      </c>
      <c r="E14" s="160" t="s">
        <v>32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 x14ac:dyDescent="0.25">
      <c r="A15" s="56"/>
      <c r="B15" s="166" t="s">
        <v>47</v>
      </c>
      <c r="C15" s="164"/>
      <c r="D15" s="164"/>
      <c r="E15" s="167"/>
      <c r="F15" s="163" t="s">
        <v>33</v>
      </c>
      <c r="G15" s="167"/>
      <c r="H15" s="163" t="s">
        <v>34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 x14ac:dyDescent="0.3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 x14ac:dyDescent="0.2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 x14ac:dyDescent="0.25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 x14ac:dyDescent="0.25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 x14ac:dyDescent="0.25">
      <c r="A20" s="78" t="s">
        <v>18</v>
      </c>
      <c r="B20" s="176" t="s">
        <v>58</v>
      </c>
      <c r="C20" s="177"/>
      <c r="D20" s="77" t="s">
        <v>59</v>
      </c>
      <c r="E20" s="118" t="s">
        <v>31</v>
      </c>
      <c r="F20" s="118"/>
      <c r="G20" s="14">
        <v>0.67499999999999993</v>
      </c>
      <c r="H20" s="118" t="s">
        <v>35</v>
      </c>
      <c r="I20" s="118"/>
      <c r="J20" s="15" t="s">
        <v>61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 x14ac:dyDescent="0.25">
      <c r="A21" s="72"/>
      <c r="E21" s="205" t="s">
        <v>38</v>
      </c>
      <c r="F21" s="206"/>
      <c r="G21" s="206"/>
      <c r="H21" s="206"/>
      <c r="I21" s="206"/>
      <c r="J21" s="207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 x14ac:dyDescent="0.25">
      <c r="A22" s="73"/>
      <c r="B22" s="1"/>
      <c r="C22" s="1"/>
      <c r="D22" s="1" t="s">
        <v>48</v>
      </c>
      <c r="E22" s="209" t="s">
        <v>62</v>
      </c>
      <c r="F22" s="172"/>
      <c r="G22" s="172"/>
      <c r="H22" s="172"/>
      <c r="I22" s="172"/>
      <c r="J22" s="173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 x14ac:dyDescent="0.25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 x14ac:dyDescent="0.25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 x14ac:dyDescent="0.25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 x14ac:dyDescent="0.25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 x14ac:dyDescent="0.25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 x14ac:dyDescent="0.25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 x14ac:dyDescent="0.25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 x14ac:dyDescent="0.25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 x14ac:dyDescent="0.25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 x14ac:dyDescent="0.25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 x14ac:dyDescent="0.25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 x14ac:dyDescent="0.25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 x14ac:dyDescent="0.25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 x14ac:dyDescent="0.25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 x14ac:dyDescent="0.25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 x14ac:dyDescent="0.25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 x14ac:dyDescent="0.25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 x14ac:dyDescent="0.25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 x14ac:dyDescent="0.25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 x14ac:dyDescent="0.25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 x14ac:dyDescent="0.25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 x14ac:dyDescent="0.25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 x14ac:dyDescent="0.25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 x14ac:dyDescent="0.25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 x14ac:dyDescent="0.25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 x14ac:dyDescent="0.25">
      <c r="A48" s="195" t="s">
        <v>39</v>
      </c>
      <c r="B48" s="196"/>
      <c r="C48" s="82"/>
      <c r="D48" s="1"/>
      <c r="E48" s="172"/>
      <c r="F48" s="172"/>
      <c r="G48" s="172"/>
      <c r="H48" s="172"/>
      <c r="I48" s="172"/>
      <c r="J48" s="173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 x14ac:dyDescent="0.25">
      <c r="A49" s="197" t="s">
        <v>50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 x14ac:dyDescent="0.25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 x14ac:dyDescent="0.25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 x14ac:dyDescent="0.25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 x14ac:dyDescent="0.25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 x14ac:dyDescent="0.25">
      <c r="A54" s="193" t="s">
        <v>57</v>
      </c>
      <c r="B54" s="194"/>
      <c r="C54" s="194"/>
      <c r="D54" s="83"/>
      <c r="E54" s="83"/>
      <c r="F54" s="83"/>
      <c r="G54" s="122" t="s">
        <v>24</v>
      </c>
      <c r="H54" s="123"/>
      <c r="I54" s="70"/>
      <c r="J54" s="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 x14ac:dyDescent="0.25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 x14ac:dyDescent="0.25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 x14ac:dyDescent="0.25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 x14ac:dyDescent="0.25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 x14ac:dyDescent="0.25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 x14ac:dyDescent="0.25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 x14ac:dyDescent="0.25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 x14ac:dyDescent="0.25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G8:H8"/>
    <mergeCell ref="I8:J8"/>
    <mergeCell ref="B8:D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 B10:B11 I9 I11" unlockedFormula="1"/>
  </ignoredErrors>
  <drawing r:id="rId2"/>
  <legacyDrawing r:id="rId3"/>
  <controls>
    <mc:AlternateContent xmlns:mc="http://schemas.openxmlformats.org/markup-compatibility/2006">
      <mc:Choice Requires="x14">
        <control shapeId="2087" r:id="rId4" name="CheckBox19">
          <controlPr autoLine="0" r:id="rId5">
            <anchor moveWithCells="1">
              <from>
                <xdr:col>7</xdr:col>
                <xdr:colOff>19050</xdr:colOff>
                <xdr:row>16</xdr:row>
                <xdr:rowOff>9525</xdr:rowOff>
              </from>
              <to>
                <xdr:col>7</xdr:col>
                <xdr:colOff>381000</xdr:colOff>
                <xdr:row>16</xdr:row>
                <xdr:rowOff>190500</xdr:rowOff>
              </to>
            </anchor>
          </controlPr>
        </control>
      </mc:Choice>
      <mc:Fallback>
        <control shapeId="2087" r:id="rId4" name="CheckBox19"/>
      </mc:Fallback>
    </mc:AlternateContent>
    <mc:AlternateContent xmlns:mc="http://schemas.openxmlformats.org/markup-compatibility/2006">
      <mc:Choice Requires="x14">
        <control shapeId="2086" r:id="rId6" name="CheckBox18">
          <controlPr autoLine="0" r:id="rId7">
            <anchor moveWithCells="1">
              <from>
                <xdr:col>7</xdr:col>
                <xdr:colOff>390525</xdr:colOff>
                <xdr:row>15</xdr:row>
                <xdr:rowOff>19050</xdr:rowOff>
              </from>
              <to>
                <xdr:col>8</xdr:col>
                <xdr:colOff>0</xdr:colOff>
                <xdr:row>15</xdr:row>
                <xdr:rowOff>200025</xdr:rowOff>
              </to>
            </anchor>
          </controlPr>
        </control>
      </mc:Choice>
      <mc:Fallback>
        <control shapeId="2086" r:id="rId6" name="CheckBox18"/>
      </mc:Fallback>
    </mc:AlternateContent>
    <mc:AlternateContent xmlns:mc="http://schemas.openxmlformats.org/markup-compatibility/2006">
      <mc:Choice Requires="x14">
        <control shapeId="2084" r:id="rId8" name="CheckBox17">
          <controlPr autoLine="0" r:id="rId9">
            <anchor moveWithCells="1">
              <from>
                <xdr:col>7</xdr:col>
                <xdr:colOff>19050</xdr:colOff>
                <xdr:row>15</xdr:row>
                <xdr:rowOff>19050</xdr:rowOff>
              </from>
              <to>
                <xdr:col>7</xdr:col>
                <xdr:colOff>381000</xdr:colOff>
                <xdr:row>15</xdr:row>
                <xdr:rowOff>200025</xdr:rowOff>
              </to>
            </anchor>
          </controlPr>
        </control>
      </mc:Choice>
      <mc:Fallback>
        <control shapeId="2084" r:id="rId8" name="CheckBox17"/>
      </mc:Fallback>
    </mc:AlternateContent>
    <mc:AlternateContent xmlns:mc="http://schemas.openxmlformats.org/markup-compatibility/2006">
      <mc:Choice Requires="x14">
        <control shapeId="2082" r:id="rId10" name="CheckBox16">
          <controlPr autoLine="0" r:id="rId11">
            <anchor moveWithCells="1">
              <from>
                <xdr:col>6</xdr:col>
                <xdr:colOff>66675</xdr:colOff>
                <xdr:row>16</xdr:row>
                <xdr:rowOff>9525</xdr:rowOff>
              </from>
              <to>
                <xdr:col>6</xdr:col>
                <xdr:colOff>571500</xdr:colOff>
                <xdr:row>16</xdr:row>
                <xdr:rowOff>190500</xdr:rowOff>
              </to>
            </anchor>
          </controlPr>
        </control>
      </mc:Choice>
      <mc:Fallback>
        <control shapeId="2082" r:id="rId10" name="CheckBox16"/>
      </mc:Fallback>
    </mc:AlternateContent>
    <mc:AlternateContent xmlns:mc="http://schemas.openxmlformats.org/markup-compatibility/2006">
      <mc:Choice Requires="x14">
        <control shapeId="2081" r:id="rId12" name="CheckBox15">
          <controlPr autoLine="0" r:id="rId13">
            <anchor moveWithCells="1">
              <from>
                <xdr:col>5</xdr:col>
                <xdr:colOff>57150</xdr:colOff>
                <xdr:row>16</xdr:row>
                <xdr:rowOff>9525</xdr:rowOff>
              </from>
              <to>
                <xdr:col>5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81" r:id="rId12" name="CheckBox15"/>
      </mc:Fallback>
    </mc:AlternateContent>
    <mc:AlternateContent xmlns:mc="http://schemas.openxmlformats.org/markup-compatibility/2006">
      <mc:Choice Requires="x14">
        <control shapeId="2080" r:id="rId14" name="CheckBox14">
          <controlPr autoLine="0" r:id="rId15">
            <anchor moveWithCells="1">
              <from>
                <xdr:col>6</xdr:col>
                <xdr:colOff>66675</xdr:colOff>
                <xdr:row>15</xdr:row>
                <xdr:rowOff>19050</xdr:rowOff>
              </from>
              <to>
                <xdr:col>6</xdr:col>
                <xdr:colOff>571500</xdr:colOff>
                <xdr:row>15</xdr:row>
                <xdr:rowOff>200025</xdr:rowOff>
              </to>
            </anchor>
          </controlPr>
        </control>
      </mc:Choice>
      <mc:Fallback>
        <control shapeId="2080" r:id="rId14" name="CheckBox14"/>
      </mc:Fallback>
    </mc:AlternateContent>
    <mc:AlternateContent xmlns:mc="http://schemas.openxmlformats.org/markup-compatibility/2006">
      <mc:Choice Requires="x14">
        <control shapeId="2078" r:id="rId16" name="CheckBox13">
          <controlPr autoLine="0" r:id="rId17">
            <anchor moveWithCells="1">
              <from>
                <xdr:col>5</xdr:col>
                <xdr:colOff>57150</xdr:colOff>
                <xdr:row>15</xdr:row>
                <xdr:rowOff>19050</xdr:rowOff>
              </from>
              <to>
                <xdr:col>5</xdr:col>
                <xdr:colOff>561975</xdr:colOff>
                <xdr:row>15</xdr:row>
                <xdr:rowOff>200025</xdr:rowOff>
              </to>
            </anchor>
          </controlPr>
        </control>
      </mc:Choice>
      <mc:Fallback>
        <control shapeId="2078" r:id="rId16" name="CheckBox13"/>
      </mc:Fallback>
    </mc:AlternateContent>
    <mc:AlternateContent xmlns:mc="http://schemas.openxmlformats.org/markup-compatibility/2006">
      <mc:Choice Requires="x14">
        <control shapeId="2076" r:id="rId18" name="CheckBox12">
          <controlPr autoLine="0" r:id="rId19">
            <anchor moveWithCells="1">
              <from>
                <xdr:col>4</xdr:col>
                <xdr:colOff>57150</xdr:colOff>
                <xdr:row>16</xdr:row>
                <xdr:rowOff>9525</xdr:rowOff>
              </from>
              <to>
                <xdr:col>4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6" r:id="rId18" name="CheckBox12"/>
      </mc:Fallback>
    </mc:AlternateContent>
    <mc:AlternateContent xmlns:mc="http://schemas.openxmlformats.org/markup-compatibility/2006">
      <mc:Choice Requires="x14">
        <control shapeId="2075" r:id="rId20" name="CheckBox11">
          <controlPr autoLine="0" r:id="rId21">
            <anchor moveWithCells="1">
              <from>
                <xdr:col>3</xdr:col>
                <xdr:colOff>57150</xdr:colOff>
                <xdr:row>16</xdr:row>
                <xdr:rowOff>9525</xdr:rowOff>
              </from>
              <to>
                <xdr:col>3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5" r:id="rId20" name="CheckBox11"/>
      </mc:Fallback>
    </mc:AlternateContent>
    <mc:AlternateContent xmlns:mc="http://schemas.openxmlformats.org/markup-compatibility/2006">
      <mc:Choice Requires="x14">
        <control shapeId="2074" r:id="rId22" name="CheckBox10">
          <controlPr autoLine="0" r:id="rId23">
            <anchor moveWithCells="1">
              <from>
                <xdr:col>2</xdr:col>
                <xdr:colOff>57150</xdr:colOff>
                <xdr:row>16</xdr:row>
                <xdr:rowOff>9525</xdr:rowOff>
              </from>
              <to>
                <xdr:col>2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4" r:id="rId22" name="CheckBox10"/>
      </mc:Fallback>
    </mc:AlternateContent>
    <mc:AlternateContent xmlns:mc="http://schemas.openxmlformats.org/markup-compatibility/2006">
      <mc:Choice Requires="x14">
        <control shapeId="2073" r:id="rId24" name="CheckBox9">
          <controlPr autoLine="0" r:id="rId25">
            <anchor moveWithCells="1">
              <from>
                <xdr:col>1</xdr:col>
                <xdr:colOff>180975</xdr:colOff>
                <xdr:row>16</xdr:row>
                <xdr:rowOff>9525</xdr:rowOff>
              </from>
              <to>
                <xdr:col>1</xdr:col>
                <xdr:colOff>685800</xdr:colOff>
                <xdr:row>16</xdr:row>
                <xdr:rowOff>190500</xdr:rowOff>
              </to>
            </anchor>
          </controlPr>
        </control>
      </mc:Choice>
      <mc:Fallback>
        <control shapeId="2073" r:id="rId24" name="CheckBox9"/>
      </mc:Fallback>
    </mc:AlternateContent>
    <mc:AlternateContent xmlns:mc="http://schemas.openxmlformats.org/markup-compatibility/2006">
      <mc:Choice Requires="x14">
        <control shapeId="2072" r:id="rId26" name="CheckBox8">
          <controlPr autoLine="0" r:id="rId27">
            <anchor moveWithCells="1">
              <from>
                <xdr:col>4</xdr:col>
                <xdr:colOff>57150</xdr:colOff>
                <xdr:row>15</xdr:row>
                <xdr:rowOff>19050</xdr:rowOff>
              </from>
              <to>
                <xdr:col>4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2" r:id="rId26" name="CheckBox8"/>
      </mc:Fallback>
    </mc:AlternateContent>
    <mc:AlternateContent xmlns:mc="http://schemas.openxmlformats.org/markup-compatibility/2006">
      <mc:Choice Requires="x14">
        <control shapeId="2071" r:id="rId28" name="CheckBox7">
          <controlPr autoLine="0" r:id="rId29">
            <anchor moveWithCells="1">
              <from>
                <xdr:col>3</xdr:col>
                <xdr:colOff>57150</xdr:colOff>
                <xdr:row>15</xdr:row>
                <xdr:rowOff>19050</xdr:rowOff>
              </from>
              <to>
                <xdr:col>3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1" r:id="rId28" name="CheckBox7"/>
      </mc:Fallback>
    </mc:AlternateContent>
    <mc:AlternateContent xmlns:mc="http://schemas.openxmlformats.org/markup-compatibility/2006">
      <mc:Choice Requires="x14">
        <control shapeId="2070" r:id="rId30" name="CheckBox6">
          <controlPr autoLine="0" r:id="rId31">
            <anchor moveWithCells="1">
              <from>
                <xdr:col>2</xdr:col>
                <xdr:colOff>57150</xdr:colOff>
                <xdr:row>15</xdr:row>
                <xdr:rowOff>19050</xdr:rowOff>
              </from>
              <to>
                <xdr:col>2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0" r:id="rId30" name="CheckBox6"/>
      </mc:Fallback>
    </mc:AlternateContent>
    <mc:AlternateContent xmlns:mc="http://schemas.openxmlformats.org/markup-compatibility/2006">
      <mc:Choice Requires="x14">
        <control shapeId="2069" r:id="rId32" name="CheckBox5">
          <controlPr autoLine="0" r:id="rId33">
            <anchor moveWithCells="1">
              <from>
                <xdr:col>1</xdr:col>
                <xdr:colOff>180975</xdr:colOff>
                <xdr:row>15</xdr:row>
                <xdr:rowOff>19050</xdr:rowOff>
              </from>
              <to>
                <xdr:col>1</xdr:col>
                <xdr:colOff>676275</xdr:colOff>
                <xdr:row>15</xdr:row>
                <xdr:rowOff>200025</xdr:rowOff>
              </to>
            </anchor>
          </controlPr>
        </control>
      </mc:Choice>
      <mc:Fallback>
        <control shapeId="2069" r:id="rId32" name="CheckBox5"/>
      </mc:Fallback>
    </mc:AlternateContent>
    <mc:AlternateContent xmlns:mc="http://schemas.openxmlformats.org/markup-compatibility/2006">
      <mc:Choice Requires="x14">
        <control shapeId="2059" r:id="rId34" name="CheckBox2">
          <controlPr autoLine="0" autoPict="0" r:id="rId35">
            <anchor moveWithCells="1">
              <from>
                <xdr:col>2</xdr:col>
                <xdr:colOff>0</xdr:colOff>
                <xdr:row>17</xdr:row>
                <xdr:rowOff>9525</xdr:rowOff>
              </from>
              <to>
                <xdr:col>4</xdr:col>
                <xdr:colOff>76200</xdr:colOff>
                <xdr:row>18</xdr:row>
                <xdr:rowOff>180975</xdr:rowOff>
              </to>
            </anchor>
          </controlPr>
        </control>
      </mc:Choice>
      <mc:Fallback>
        <control shapeId="2059" r:id="rId34" name="CheckBox2"/>
      </mc:Fallback>
    </mc:AlternateContent>
    <mc:AlternateContent xmlns:mc="http://schemas.openxmlformats.org/markup-compatibility/2006">
      <mc:Choice Requires="x14">
        <control shapeId="2061" r:id="rId36" name="CheckBox1">
          <controlPr autoLine="0" r:id="rId37">
            <anchor moveWithCells="1">
              <from>
                <xdr:col>6</xdr:col>
                <xdr:colOff>438150</xdr:colOff>
                <xdr:row>17</xdr:row>
                <xdr:rowOff>57150</xdr:rowOff>
              </from>
              <to>
                <xdr:col>7</xdr:col>
                <xdr:colOff>361950</xdr:colOff>
                <xdr:row>18</xdr:row>
                <xdr:rowOff>133350</xdr:rowOff>
              </to>
            </anchor>
          </controlPr>
        </control>
      </mc:Choice>
      <mc:Fallback>
        <control shapeId="2061" r:id="rId36" name="CheckBox1"/>
      </mc:Fallback>
    </mc:AlternateContent>
    <mc:AlternateContent xmlns:mc="http://schemas.openxmlformats.org/markup-compatibility/2006">
      <mc:Choice Requires="x14">
        <control shapeId="2062" r:id="rId38" name="CheckBox3">
          <controlPr autoLine="0" r:id="rId39">
            <anchor moveWithCells="1">
              <from>
                <xdr:col>5</xdr:col>
                <xdr:colOff>419100</xdr:colOff>
                <xdr:row>17</xdr:row>
                <xdr:rowOff>57150</xdr:rowOff>
              </from>
              <to>
                <xdr:col>6</xdr:col>
                <xdr:colOff>390525</xdr:colOff>
                <xdr:row>18</xdr:row>
                <xdr:rowOff>133350</xdr:rowOff>
              </to>
            </anchor>
          </controlPr>
        </control>
      </mc:Choice>
      <mc:Fallback>
        <control shapeId="2062" r:id="rId38" name="CheckBox3"/>
      </mc:Fallback>
    </mc:AlternateContent>
    <mc:AlternateContent xmlns:mc="http://schemas.openxmlformats.org/markup-compatibility/2006">
      <mc:Choice Requires="x14">
        <control shapeId="2064" r:id="rId40" name="CheckBox4">
          <controlPr autoLine="0" r:id="rId41">
            <anchor moveWithCells="1">
              <from>
                <xdr:col>4</xdr:col>
                <xdr:colOff>76200</xdr:colOff>
                <xdr:row>17</xdr:row>
                <xdr:rowOff>57150</xdr:rowOff>
              </from>
              <to>
                <xdr:col>5</xdr:col>
                <xdr:colOff>371475</xdr:colOff>
                <xdr:row>18</xdr:row>
                <xdr:rowOff>133350</xdr:rowOff>
              </to>
            </anchor>
          </controlPr>
        </control>
      </mc:Choice>
      <mc:Fallback>
        <control shapeId="2064" r:id="rId40" name="CheckBox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РХМДиЛ</cp:lastModifiedBy>
  <cp:lastPrinted>2015-01-10T12:38:34Z</cp:lastPrinted>
  <dcterms:created xsi:type="dcterms:W3CDTF">2006-09-16T00:00:00Z</dcterms:created>
  <dcterms:modified xsi:type="dcterms:W3CDTF">2015-01-10T12:38:41Z</dcterms:modified>
  <cp:category>Рентгенэндоваскулярные хирурги</cp:category>
</cp:coreProperties>
</file>