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1" l="1"/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<sst xmlns="http://schemas.openxmlformats.org/spreadsheetml/2006/main" count="98" uniqueCount="69">
  <si>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</si>
  <si>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</si>
  <si>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</si>
  <si>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</si>
  <si>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</si>
  <si>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</si>
  <si>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</si>
  <si>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</si>
  <si>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</si>
  <si>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</si>
  <si>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</si>
  <si>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</si>
  <si>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</si>
  <si>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</si>
  <si>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</si>
  <si>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</si>
  <si>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</si>
  <si>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</si>
  <si>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</si>
  <si>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</si>
  <si>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</si>
  <si>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</si>
  <si>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</si>
  <si>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</si>
  <si>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</si>
  <si>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</si>
  <si>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</si>
  <si>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</si>
  <si>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</si>
  <si>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</si>
  <si>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</si>
  <si>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</si>
  <si>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</si>
  <si>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</si>
  <si>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</si>
  <si>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</si>
  <si>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</si>
  <si>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</si>
  <si>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</si>
  <si>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</si>
  <si>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</si>
  <si>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</si>
  <si>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</si>
  <si>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</si>
  <si>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</si>
  <si>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</si>
  <si>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</si>
  <si>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</si>
  <si>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</si>
  <si>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</si>
  <si>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</si>
  <si>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</si>
  <si>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</si>
  <si>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Севринова О.В.</t>
  </si>
  <si>
    <t>Герасимов М.М.</t>
  </si>
  <si>
    <t>Десяткина Г.Н.</t>
  </si>
  <si>
    <t>150 ml</t>
  </si>
  <si>
    <t>Реканализация и стентирование ПКА  (DES1).</t>
  </si>
  <si>
    <t>1740,63 mGy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</si>
  <si>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</si>
  <si>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</si>
  <si>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</si>
  <si>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правый</t>
  </si>
  <si>
    <t>Азимов С.А.</t>
  </si>
  <si>
    <t>ОКС БПST</t>
  </si>
  <si>
    <t>580,97 mGy</t>
  </si>
  <si>
    <t>норма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</si>
  <si>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не более 20%, среднего 25%.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тотальная окклюзия на границе среднего и дистального сегмента (ниже отхождения ВТК). </t>
    </r>
    <r>
      <rPr>
        <i/>
        <u/>
        <sz val="11"/>
        <color theme="1"/>
        <rFont val="Times New Roman"/>
        <family val="1"/>
        <charset val="204"/>
      </rPr>
      <t>Выраженная девиация S - образной формы проксимального сегмента ОА</t>
    </r>
    <r>
      <rPr>
        <sz val="11"/>
        <color theme="1"/>
        <rFont val="Times New Roman"/>
        <family val="1"/>
        <charset val="204"/>
      </rPr>
      <t>. За зоной окклюзии кровоток -  TIMI 0.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пролонгированный стеноз среднего сегмента не более 35%. TIMI III. Умеренно-выраженые  межсистемные коллатерали из дистальных сегментов ЗМЖВ в дистальный сегмент ОА.                                                                                      </t>
    </r>
    <r>
      <rPr>
        <u/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С учетом характера анатомии ЛКА огибающая артерия не стентабельна.</t>
    </r>
  </si>
  <si>
    <t>1) Строгий постельный режим. 2) Динамичекое наблюдение место пункции 3) Повязку снять после 19:00 03.02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</si>
</sst>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32" fillId="0" borderId="0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3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45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f>DATE(2015,2,2)</f>
        <v>42037</v>
      </c>
      <c r="C7" s="81"/>
      <c r="D7" s="19"/>
      <c r="E7" s="125" t="s">
        <v>48</v>
      </c>
      <c r="F7" s="125"/>
      <c r="G7" s="134" t="s">
        <v>47</v>
      </c>
      <c r="H7" s="134"/>
      <c r="I7" s="139" t="s">
        <v>41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63</v>
      </c>
      <c r="C8" s="131"/>
      <c r="D8" s="19"/>
      <c r="E8" s="126" t="s">
        <v>4</v>
      </c>
      <c r="F8" s="127"/>
      <c r="G8" s="134" t="s">
        <v>47</v>
      </c>
      <c r="H8" s="134"/>
      <c r="I8" s="123" t="s">
        <v>53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21562</v>
      </c>
      <c r="C9" s="144"/>
      <c r="D9" s="19"/>
      <c r="E9" s="19"/>
      <c r="F9" s="19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64</v>
      </c>
      <c r="C10" s="142"/>
      <c r="D10" s="19"/>
      <c r="E10" s="19"/>
      <c r="F10" s="19"/>
      <c r="G10" s="126" t="s">
        <v>39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769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52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51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46</v>
      </c>
      <c r="C24" s="129"/>
      <c r="D24" s="10" t="s">
        <v>61</v>
      </c>
      <c r="E24" s="119" t="s">
        <v>26</v>
      </c>
      <c r="F24" s="119"/>
      <c r="G24" s="11">
        <v>7.0833333333333331E-2</v>
      </c>
      <c r="H24" s="119" t="s">
        <v>17</v>
      </c>
      <c r="I24" s="119"/>
      <c r="J24" s="12" t="s">
        <v>65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67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44</v>
      </c>
      <c r="B54" s="88"/>
      <c r="C54" s="88"/>
      <c r="D54" s="151" t="s">
        <v>59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45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57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4" t="s">
        <v>0</v>
      </c>
      <c r="B7" s="70">
        <f>'Диагностика КГ'!B7</f>
        <v>42037</v>
      </c>
      <c r="C7" s="74"/>
      <c r="D7" s="19"/>
      <c r="E7" s="125" t="s">
        <v>48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5" t="s">
        <v>3</v>
      </c>
      <c r="B8" s="185" t="str">
        <f>'Диагностика КГ'!B8:C8</f>
        <v>Азимов С.А.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6" t="s">
        <v>1</v>
      </c>
      <c r="B9" s="181">
        <f>'Диагностика КГ'!B9:C9</f>
        <v>21562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Герасимов М.М.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4" t="s">
        <v>23</v>
      </c>
      <c r="B11" s="71">
        <f>ОТДЕЛЕНИЕ</f>
        <v>769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43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1"/>
      <c r="B15" s="212" t="s">
        <v>42</v>
      </c>
      <c r="C15" s="210"/>
      <c r="D15" s="210"/>
      <c r="E15" s="213"/>
      <c r="F15" s="209" t="s">
        <v>28</v>
      </c>
      <c r="G15" s="213"/>
      <c r="H15" s="209" t="s">
        <v>50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3" t="s">
        <v>16</v>
      </c>
      <c r="B20" s="221" t="s">
        <v>46</v>
      </c>
      <c r="C20" s="222"/>
      <c r="D20" s="72" t="s">
        <v>56</v>
      </c>
      <c r="E20" s="119" t="s">
        <v>26</v>
      </c>
      <c r="F20" s="119"/>
      <c r="G20" s="83">
        <v>0.29583333333333334</v>
      </c>
      <c r="H20" s="119" t="s">
        <v>29</v>
      </c>
      <c r="I20" s="119"/>
      <c r="J20" s="12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44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2015-02-02T16:34:46Z</dcterms:modified>
  <cp:category>Рентгенэндоваскулярные хирурги</cp:category>
</cp:coreProperties>
</file>