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<sst xmlns="http://schemas.openxmlformats.org/spreadsheetml/2006/main" count="98" uniqueCount="70">
  <si>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</si>
  <si>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</si>
  <si>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</si>
  <si>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</si>
  <si>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</si>
  <si>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</si>
  <si>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</si>
  <si>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</si>
  <si>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</si>
  <si>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</si>
  <si>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</si>
  <si>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</si>
  <si>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</si>
  <si>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</si>
  <si>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</si>
  <si>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</si>
  <si>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</si>
  <si>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</si>
  <si>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</si>
  <si>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</si>
  <si>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</si>
  <si>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</si>
  <si>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</si>
  <si>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</si>
  <si>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</si>
  <si>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</si>
  <si>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</si>
  <si>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</si>
  <si>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</si>
  <si>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</si>
  <si>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</si>
  <si>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</si>
  <si>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</si>
  <si>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</si>
  <si>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</si>
  <si>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</si>
  <si>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</si>
  <si>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</si>
  <si>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</si>
  <si>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</si>
  <si>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</si>
  <si>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</si>
  <si>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</si>
  <si>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</si>
  <si>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</si>
  <si>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</si>
  <si>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</si>
  <si>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</si>
  <si>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</si>
  <si>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</si>
  <si>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Мешалкина И.В.</t>
  </si>
  <si>
    <t>Десяткина Г.Н.</t>
  </si>
  <si>
    <t>а.femoralis dex. et sin.</t>
  </si>
  <si>
    <t>20 ml</t>
  </si>
  <si>
    <t>200 ml</t>
  </si>
  <si>
    <t>правый</t>
  </si>
  <si>
    <t>CD не записан</t>
  </si>
  <si>
    <t>Селезнев С.А.</t>
  </si>
  <si>
    <t>13:00-15:30</t>
  </si>
  <si>
    <t>ОИМ</t>
  </si>
  <si>
    <t>a. femoralis dex.</t>
  </si>
  <si>
    <t>7997,57 mGy</t>
  </si>
  <si>
    <t>БАП ВТК</t>
  </si>
  <si>
    <t>Интродъюссер извлечён</t>
  </si>
  <si>
    <t>400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</si>
  <si>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Доплер ОБА после снятия повязки,~ Утром на 11.02. и консультация сосудистого хирурга. </t>
    </r>
    <r>
      <rPr>
        <sz val="12"/>
        <color theme="1"/>
        <rFont val="Times New Roman"/>
        <family val="1"/>
        <charset val="204"/>
      </rPr>
      <t xml:space="preserve">
</t>
    </r>
  </si>
  <si>
    <t>Агафонова Н.Ф.</t>
  </si>
  <si>
    <t>Judkins 6 F.</t>
  </si>
  <si>
    <t>1) Строгий постельный режим 2) Конроль места пункции. 3) Повязку снять вечером - после 20:00 10.02. 4)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</si>
  <si>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75%, стенозы дистального 55%. ДВ (диаметр 2.0 мм) - стеноз проксимального 65%. ИМА (диаметр 2.5 мм) - норма. Кровоток по артериям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проксимального сегмента. Коллатерали из системы ЛЖВ с крайне слабым контрастированием дистальных сегментов ОА. TIMI 0.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стеноз среднего сегмента 50%, стенозы дистального по 70%, функциональная окклюзия дистального сегмента; средние и дистальные сегменты ЗМЖВ и ЗБВ не контрастируются. TIMI 0-I. Умеренные межсистемные коллатерали с ретроградным заполнением дистальных сегментов ЗМЖВ из септальных ветвей ПНА.                                                  </t>
    </r>
    <r>
      <rPr>
        <i/>
        <u/>
        <sz val="11"/>
        <color theme="1"/>
        <rFont val="Times New Roman"/>
        <family val="1"/>
        <charset val="204"/>
      </rPr>
      <t xml:space="preserve"> Выраженная деформация грудного отдела аорты!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</si>
</sst>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35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42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34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42044</v>
      </c>
      <c r="C7" s="81"/>
      <c r="D7" s="19"/>
      <c r="E7" s="131" t="s">
        <v>46</v>
      </c>
      <c r="F7" s="131"/>
      <c r="G7" s="124" t="s">
        <v>45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45</v>
      </c>
      <c r="H8" s="124"/>
      <c r="I8" s="116" t="s">
        <v>50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13520</v>
      </c>
      <c r="C9" s="121"/>
      <c r="D9" s="19"/>
      <c r="E9" s="19"/>
      <c r="F9" s="19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59</v>
      </c>
      <c r="C10" s="119"/>
      <c r="D10" s="19"/>
      <c r="E10" s="19"/>
      <c r="F10" s="19"/>
      <c r="G10" s="122" t="s">
        <v>38</v>
      </c>
      <c r="H10" s="123"/>
      <c r="I10" s="116" t="s">
        <v>51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926</v>
      </c>
      <c r="C11" s="82">
        <v>35</v>
      </c>
      <c r="D11" s="22"/>
      <c r="E11" s="20"/>
      <c r="F11" s="20"/>
      <c r="G11" s="122" t="s">
        <v>7</v>
      </c>
      <c r="H11" s="123"/>
      <c r="I11" s="116" t="s">
        <v>37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53</v>
      </c>
      <c r="F13" s="150" t="s">
        <v>9</v>
      </c>
      <c r="G13" s="151"/>
      <c r="H13" s="151"/>
      <c r="I13" s="148" t="s">
        <v>60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36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49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67</v>
      </c>
      <c r="C19" s="153"/>
      <c r="D19" s="153"/>
      <c r="E19" s="154"/>
      <c r="F19" s="152" t="s">
        <v>48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43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44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63</v>
      </c>
      <c r="B54" s="146"/>
      <c r="C54" s="146"/>
      <c r="D54" s="92" t="s">
        <v>56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"____.,50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35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42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62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42044</v>
      </c>
      <c r="C7" s="74" t="s">
        <v>58</v>
      </c>
      <c r="D7" s="19"/>
      <c r="E7" s="131" t="s">
        <v>46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8" t="str">
        <f>'Диагностика КГ'!B8:C8</f>
        <v>Агафонова Н.Ф.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Мешалкина И.В.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8">
        <f>'Диагностика КГ'!B9:C9</f>
        <v>13520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Селезнев С.А.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2" t="str">
        <f>'Диагностика КГ'!B10:C10</f>
        <v>ОИМ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Десяткина Г.Н.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926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53</v>
      </c>
      <c r="F13" s="150" t="s">
        <v>9</v>
      </c>
      <c r="G13" s="151"/>
      <c r="H13" s="151"/>
      <c r="I13" s="148" t="s">
        <v>52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36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41</v>
      </c>
      <c r="C15" s="177"/>
      <c r="D15" s="177"/>
      <c r="E15" s="180"/>
      <c r="F15" s="176" t="s">
        <v>28</v>
      </c>
      <c r="G15" s="180"/>
      <c r="H15" s="176" t="s">
        <v>47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90" t="s">
        <v>43</v>
      </c>
      <c r="C20" s="191"/>
      <c r="D20" s="72" t="s">
        <v>64</v>
      </c>
      <c r="E20" s="127" t="s">
        <v>26</v>
      </c>
      <c r="F20" s="127"/>
      <c r="G20" s="85">
        <v>2.2749999999999999</v>
      </c>
      <c r="H20" s="127" t="s">
        <v>29</v>
      </c>
      <c r="I20" s="127"/>
      <c r="J20" s="1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63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2015-02-09T20:02:25Z</cp:lastPrinted>
  <dcterms:created xsi:type="dcterms:W3CDTF">2006-09-16T00:00:00Z</dcterms:created>
  <dcterms:modified xsi:type="dcterms:W3CDTF">2015-02-09T20:25:26Z</dcterms:modified>
  <cp:category>Рентгенэндоваскулярные хирурги</cp:category>
</cp:coreProperties>
</file>