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<sst xmlns="http://schemas.openxmlformats.org/spreadsheetml/2006/main" count="99" uniqueCount="71">
  <si>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</si>
  <si>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</si>
  <si>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</si>
  <si>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</si>
  <si>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</si>
  <si>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</si>
  <si>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</si>
  <si>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</si>
  <si>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</si>
  <si>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</si>
  <si>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</si>
  <si>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</si>
  <si>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</si>
  <si>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</si>
  <si>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</si>
  <si>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</si>
  <si>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</si>
  <si>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</si>
  <si>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</si>
  <si>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</si>
  <si>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</si>
  <si>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</si>
  <si>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</si>
  <si>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</si>
  <si>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</si>
  <si>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</si>
  <si>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</si>
  <si>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</si>
  <si>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</si>
  <si>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</si>
  <si>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</si>
  <si>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</si>
  <si>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</si>
  <si>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</si>
  <si>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</si>
  <si>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</si>
  <si>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</si>
  <si>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</si>
  <si>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</si>
  <si>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</si>
  <si>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</si>
  <si>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</si>
  <si>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</si>
  <si>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</si>
  <si>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</si>
  <si>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</si>
  <si>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</si>
  <si>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</si>
  <si>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</si>
  <si>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</si>
  <si>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</si>
  <si>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</si>
  <si>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150 ml</t>
  </si>
  <si>
    <t>CD не записан</t>
  </si>
  <si>
    <t>правый</t>
  </si>
  <si>
    <t>Блохина И.С.</t>
  </si>
  <si>
    <t>Родионова С.М.</t>
  </si>
  <si>
    <t>1649,81 mGy</t>
  </si>
  <si>
    <t>_______</t>
  </si>
  <si>
    <t xml:space="preserve"> mGy</t>
  </si>
  <si>
    <t>Крюкова Н.С.</t>
  </si>
  <si>
    <t>Шуранов А.Ю.</t>
  </si>
  <si>
    <t>ОКС ПST</t>
  </si>
  <si>
    <t>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</si>
  <si>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острая тотальная окклюзия проксимального сегмента. TIMI 0.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пролонгированный стеноз ВТК2 85% (диаметр ветки 2.75 мм.</t>
    </r>
    <r>
      <rPr>
        <b/>
        <sz val="11"/>
        <color theme="1"/>
        <rFont val="Times New Roman"/>
        <family val="1"/>
        <charset val="204"/>
      </rPr>
      <t>)</t>
    </r>
    <r>
      <rPr>
        <sz val="11"/>
        <color theme="1"/>
        <rFont val="Times New Roman"/>
        <family val="1"/>
        <charset val="204"/>
      </rPr>
      <t xml:space="preserve">. TIMI III.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                                </t>
    </r>
  </si>
  <si>
    <t>Реканализация и стентирование ПНА.</t>
  </si>
  <si>
    <t>Интродъюссер оставлен</t>
  </si>
  <si>
    <t>15 ml</t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</si>
  <si>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 JL 4.0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0/6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 Выполнена реканализация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2.0-15 мм</t>
    </r>
    <r>
      <rPr>
        <sz val="11"/>
        <color theme="1"/>
        <rFont val="Calibri"/>
        <family val="2"/>
        <charset val="204"/>
        <scheme val="minor"/>
      </rPr>
      <t xml:space="preserve">.  Далее в зону проксимального сегмента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DES Калипсо 3.5 х 18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10 атм, 30 сек. На контрольной съемке стент расправлен полностью, проходим, признаков диссекции нет, дистальной эмболии нет. Кровоток по ПНА восстановлен TIMI III. Ангиографический результат  успешный. Пациент переводится  в стабильном состоянии в ПРИТ.              </t>
    </r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</si>
  <si>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ЭХО.7) Решение вопроса стентирования ВТК в плановом порядке.</t>
    </r>
    <r>
      <rPr>
        <u/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</si>
  <si>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ПНА  (DES1).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</si>
</sst>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657225</xdr:colOff>
          <xdr:row>20</xdr:row>
          <xdr:rowOff>190500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40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44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42066</v>
      </c>
      <c r="C7" s="81"/>
      <c r="D7" s="19"/>
      <c r="E7" s="125" t="s">
        <v>47</v>
      </c>
      <c r="F7" s="125"/>
      <c r="G7" s="134" t="s">
        <v>46</v>
      </c>
      <c r="H7" s="134"/>
      <c r="I7" s="139" t="s">
        <v>41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61</v>
      </c>
      <c r="C8" s="131"/>
      <c r="D8" s="19"/>
      <c r="E8" s="126" t="s">
        <v>4</v>
      </c>
      <c r="F8" s="127"/>
      <c r="G8" s="134" t="s">
        <v>46</v>
      </c>
      <c r="H8" s="134"/>
      <c r="I8" s="123" t="s">
        <v>56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21061</v>
      </c>
      <c r="C9" s="144"/>
      <c r="D9" s="19"/>
      <c r="E9" s="19"/>
      <c r="F9" s="19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62</v>
      </c>
      <c r="C10" s="142"/>
      <c r="D10" s="19"/>
      <c r="E10" s="19"/>
      <c r="F10" s="19"/>
      <c r="G10" s="126" t="s">
        <v>39</v>
      </c>
      <c r="H10" s="127"/>
      <c r="I10" s="123" t="s">
        <v>55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1538</v>
      </c>
      <c r="C11" s="82">
        <v>35</v>
      </c>
      <c r="D11" s="22"/>
      <c r="E11" s="20"/>
      <c r="F11" s="20"/>
      <c r="G11" s="126" t="s">
        <v>7</v>
      </c>
      <c r="H11" s="127"/>
      <c r="I11" s="123" t="s">
        <v>38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33</v>
      </c>
      <c r="D13" s="133"/>
      <c r="E13" s="47" t="s">
        <v>67</v>
      </c>
      <c r="F13" s="93" t="s">
        <v>9</v>
      </c>
      <c r="G13" s="94"/>
      <c r="H13" s="94"/>
      <c r="I13" s="91" t="s">
        <v>43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51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48</v>
      </c>
      <c r="C19" s="96"/>
      <c r="D19" s="96"/>
      <c r="E19" s="97"/>
      <c r="F19" s="95" t="s">
        <v>50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5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4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45</v>
      </c>
      <c r="C24" s="129"/>
      <c r="D24" s="10" t="s">
        <v>58</v>
      </c>
      <c r="E24" s="119" t="s">
        <v>26</v>
      </c>
      <c r="F24" s="119"/>
      <c r="G24" s="11"/>
      <c r="H24" s="119" t="s">
        <v>17</v>
      </c>
      <c r="I24" s="119"/>
      <c r="J24" s="12" t="s">
        <v>59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63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66</v>
      </c>
      <c r="B54" s="88"/>
      <c r="C54" s="88"/>
      <c r="D54" s="151" t="s">
        <v>53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36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40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44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70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4" t="s">
        <v>0</v>
      </c>
      <c r="B7" s="70">
        <f>'Диагностика КГ'!B7</f>
        <v>42066</v>
      </c>
      <c r="C7" s="74"/>
      <c r="D7" s="19"/>
      <c r="E7" s="125" t="s">
        <v>47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5" t="s">
        <v>3</v>
      </c>
      <c r="B8" s="185" t="str">
        <f>'Диагностика КГ'!B8:C8</f>
        <v>Шуранов А.Ю.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Родионова С.М.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6" t="s">
        <v>1</v>
      </c>
      <c r="B9" s="181">
        <f>'Диагностика КГ'!B9:C9</f>
        <v>21061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Крюкова Н.С.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4" t="s">
        <v>2</v>
      </c>
      <c r="B10" s="187" t="str">
        <f>'Диагностика КГ'!B10:C10</f>
        <v>ОКС 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4" t="s">
        <v>23</v>
      </c>
      <c r="B11" s="71">
        <f>ОТДЕЛЕНИЕ</f>
        <v>1538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43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1"/>
      <c r="B15" s="212" t="s">
        <v>42</v>
      </c>
      <c r="C15" s="210"/>
      <c r="D15" s="210"/>
      <c r="E15" s="213"/>
      <c r="F15" s="209" t="s">
        <v>28</v>
      </c>
      <c r="G15" s="213"/>
      <c r="H15" s="209" t="s">
        <v>49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3" t="s">
        <v>16</v>
      </c>
      <c r="B20" s="220" t="s">
        <v>45</v>
      </c>
      <c r="C20" s="221"/>
      <c r="D20" s="72" t="s">
        <v>52</v>
      </c>
      <c r="E20" s="119" t="s">
        <v>26</v>
      </c>
      <c r="F20" s="119"/>
      <c r="G20" s="83">
        <v>0.32500000000000001</v>
      </c>
      <c r="H20" s="119" t="s">
        <v>29</v>
      </c>
      <c r="I20" s="119"/>
      <c r="J20" s="12" t="s">
        <v>57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8"/>
      <c r="B22" s="1"/>
      <c r="C22" s="1"/>
      <c r="D22" s="1"/>
      <c r="E22" s="227" t="s">
        <v>68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8"/>
      <c r="B23" s="1"/>
      <c r="C23" s="1"/>
      <c r="D23" s="69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8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8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8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8"/>
      <c r="B27" s="1"/>
      <c r="C27" s="1"/>
      <c r="D27" s="62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8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8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8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8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8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8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8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8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8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8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8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8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8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8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8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8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8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8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8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8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7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66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2015-03-03T12:17:39Z</cp:lastPrinted>
  <dcterms:created xsi:type="dcterms:W3CDTF">2006-09-16T00:00:00Z</dcterms:created>
  <dcterms:modified xsi:type="dcterms:W3CDTF">2015-03-03T12:18:00Z</dcterms:modified>
  <cp:category>Рентгенэндоваскулярные хирурги</cp:category>
</cp:coreProperties>
</file>