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<sst xmlns="http://schemas.openxmlformats.org/spreadsheetml/2006/main" count="102" uniqueCount="73">
  <si>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</si>
  <si>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</si>
  <si>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</si>
  <si>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</si>
  <si>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</si>
  <si>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</si>
  <si>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</si>
  <si>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</si>
  <si>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</si>
  <si>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</si>
  <si>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</si>
  <si>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</si>
  <si>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</si>
  <si>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</si>
  <si>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</si>
  <si>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</si>
  <si>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</si>
  <si>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</si>
  <si>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</si>
  <si>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</si>
  <si>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</si>
  <si>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</si>
  <si>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</si>
  <si>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</si>
  <si>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</si>
  <si>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</si>
  <si>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</si>
  <si>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</si>
  <si>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</si>
  <si>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</si>
  <si>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</si>
  <si>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</si>
  <si>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</si>
  <si>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</si>
  <si>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</si>
  <si>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</si>
  <si>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</si>
  <si>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</si>
  <si>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</si>
  <si>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</si>
  <si>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</si>
  <si>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</si>
  <si>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</si>
  <si>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</si>
  <si>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</si>
  <si>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</si>
  <si>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</si>
  <si>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</si>
  <si>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</si>
  <si>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</si>
  <si>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</si>
  <si>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</si>
  <si>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правый</t>
  </si>
  <si>
    <t>_______</t>
  </si>
  <si>
    <t>15 ml</t>
  </si>
  <si>
    <t>Интродъюссер извлечён</t>
  </si>
  <si>
    <t>БИТ</t>
  </si>
  <si>
    <t xml:space="preserve"> </t>
  </si>
  <si>
    <t>200 ml</t>
  </si>
  <si>
    <t>норма.</t>
  </si>
  <si>
    <t>Omnipaque 350</t>
  </si>
  <si>
    <t>ОКС ПST</t>
  </si>
  <si>
    <t>Шутова Л.Н.</t>
  </si>
  <si>
    <t>Ермолин М.В.</t>
  </si>
  <si>
    <t>Капралова Е.А.</t>
  </si>
  <si>
    <t>Когтева Л.А.</t>
  </si>
  <si>
    <t xml:space="preserve"> mGy</t>
  </si>
  <si>
    <t>Экстренное ЧКВ бассейна ВТК.</t>
  </si>
  <si>
    <t>3786 mGy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</si>
  <si>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проксимального 50%, на границе среднего и дистального стеноз 40%, стенозы дистального не более 30%. Градация антеградного кровотока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отхождения проксимального сегмента ОА относительно ствола ЛКА по 90%. Определяется стеноз проксимального сегмента не более 50%, дифузно изменена на протяжении дистального сегмента до 70%. </t>
    </r>
    <r>
      <rPr>
        <b/>
        <u/>
        <sz val="11"/>
        <color theme="1"/>
        <rFont val="Times New Roman"/>
        <family val="1"/>
        <charset val="204"/>
      </rPr>
      <t>ВТК:</t>
    </r>
    <r>
      <rPr>
        <sz val="11"/>
        <color theme="1"/>
        <rFont val="Times New Roman"/>
        <family val="1"/>
        <charset val="204"/>
      </rPr>
      <t xml:space="preserve"> стеноз проксимального  60%, нестабильный  диффузный стеноз средней/3 с переходом на дистальный сегмент до 90%.  TIMI II.                     </t>
    </r>
    <r>
      <rPr>
        <b/>
        <sz val="11"/>
        <color theme="1"/>
        <rFont val="Times New Roman"/>
        <family val="1"/>
        <charset val="204"/>
      </rPr>
      <t xml:space="preserve">Бассейн ПКА:  </t>
    </r>
    <r>
      <rPr>
        <sz val="11"/>
        <color theme="1"/>
        <rFont val="Times New Roman"/>
        <family val="1"/>
        <charset val="204"/>
      </rPr>
      <t xml:space="preserve"> стенозы проксимального 45%, среднего 30%, дистального  40%, стеноз перед " крестом" ПКА 75%. TIMI III.       С учетом анатомии ЛКА возможно выполнение только БАП. </t>
    </r>
  </si>
  <si>
    <r>
      <t xml:space="preserve">Катетеризация устья ствола ЛКА  </t>
    </r>
    <r>
      <rPr>
        <b/>
        <sz val="11"/>
        <color theme="1"/>
        <rFont val="Calibri"/>
        <family val="2"/>
        <charset val="204"/>
        <scheme val="minor"/>
      </rPr>
      <t>Launcher  JL 3.5  6Fr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AngioLine 0/4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ВТК. Выполнена многократно  ангиопластика протяженного критического стеноза ВТК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2.0-15 мм давлением от 10 до 16 атм.</t>
    </r>
    <r>
      <rPr>
        <sz val="11"/>
        <color theme="1"/>
        <rFont val="Calibri"/>
        <family val="2"/>
        <charset val="204"/>
        <scheme val="minor"/>
      </rPr>
      <t xml:space="preserve"> На контрольной съемке степень стенозирования значительно меньше, не более 45%, признаков диссекции нет, дистальной эмболии нет.  Кровоток по ВТК восстановлен до TIMI III. Ангиографический результат  успешный. Пациентка переводится  в стабильном состоянии в ПРИТ.              </t>
    </r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</si>
  <si>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7) Консультация кардиохирурга.</t>
    </r>
    <r>
      <rPr>
        <u/>
        <sz val="12"/>
        <color theme="1"/>
        <rFont val="Times New Roman"/>
        <family val="1"/>
        <charset val="204"/>
      </rPr>
      <t xml:space="preserve">
</t>
    </r>
  </si>
  <si>
    <r>
      <t>Баллонная ангиопластика  ВТК</t>
    </r>
    <r>
      <rPr>
        <b/>
        <sz val="16"/>
        <color theme="1"/>
        <rFont val="Times New Roman"/>
        <family val="1"/>
        <charset val="204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</si>
</sst>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36</v>
      </c>
      <c r="C1" s="117"/>
      <c r="D1" s="117"/>
      <c r="E1" s="117"/>
      <c r="F1" s="117"/>
      <c r="G1" s="117"/>
      <c r="H1" s="117"/>
      <c r="I1" s="117"/>
      <c r="J1" s="14"/>
      <c r="K1" s="85" t="s">
        <v>57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40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44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35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42115</v>
      </c>
      <c r="C7" s="80">
        <v>0.3125</v>
      </c>
      <c r="D7" s="19"/>
      <c r="E7" s="124" t="s">
        <v>46</v>
      </c>
      <c r="F7" s="124"/>
      <c r="G7" s="133" t="s">
        <v>45</v>
      </c>
      <c r="H7" s="133"/>
      <c r="I7" s="138" t="s">
        <v>41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65</v>
      </c>
      <c r="C8" s="130"/>
      <c r="D8" s="19"/>
      <c r="E8" s="125" t="s">
        <v>4</v>
      </c>
      <c r="F8" s="126"/>
      <c r="G8" s="133" t="s">
        <v>45</v>
      </c>
      <c r="H8" s="133"/>
      <c r="I8" s="122" t="s">
        <v>62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15547</v>
      </c>
      <c r="C9" s="143"/>
      <c r="D9" s="19"/>
      <c r="E9" s="19"/>
      <c r="F9" s="19"/>
      <c r="G9" s="125" t="s">
        <v>5</v>
      </c>
      <c r="H9" s="126"/>
      <c r="I9" s="122" t="s">
        <v>63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61</v>
      </c>
      <c r="C10" s="141"/>
      <c r="D10" s="19"/>
      <c r="E10" s="19"/>
      <c r="F10" s="19"/>
      <c r="G10" s="125" t="s">
        <v>39</v>
      </c>
      <c r="H10" s="126"/>
      <c r="I10" s="122" t="s">
        <v>64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2925</v>
      </c>
      <c r="C11" s="81" t="s">
        <v>56</v>
      </c>
      <c r="D11" s="22"/>
      <c r="E11" s="20"/>
      <c r="F11" s="20"/>
      <c r="G11" s="125" t="s">
        <v>7</v>
      </c>
      <c r="H11" s="126"/>
      <c r="I11" s="122" t="s">
        <v>38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33</v>
      </c>
      <c r="D13" s="132"/>
      <c r="E13" s="47" t="s">
        <v>54</v>
      </c>
      <c r="F13" s="92" t="s">
        <v>9</v>
      </c>
      <c r="G13" s="93"/>
      <c r="H13" s="93"/>
      <c r="I13" s="90" t="s">
        <v>43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37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50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47</v>
      </c>
      <c r="C19" s="95"/>
      <c r="D19" s="95"/>
      <c r="E19" s="96"/>
      <c r="F19" s="94" t="s">
        <v>49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8"/>
      <c r="I20" s="169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0"/>
      <c r="I21" s="171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60</v>
      </c>
      <c r="C24" s="128"/>
      <c r="D24" s="10" t="s">
        <v>53</v>
      </c>
      <c r="E24" s="118" t="s">
        <v>26</v>
      </c>
      <c r="F24" s="118"/>
      <c r="G24" s="11"/>
      <c r="H24" s="118" t="s">
        <v>17</v>
      </c>
      <c r="I24" s="118"/>
      <c r="J24" s="12" t="s">
        <v>66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52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59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2" t="s">
        <v>69</v>
      </c>
      <c r="F28" s="163"/>
      <c r="G28" s="163"/>
      <c r="H28" s="163"/>
      <c r="I28" s="163"/>
      <c r="J28" s="164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3"/>
      <c r="F29" s="163"/>
      <c r="G29" s="163"/>
      <c r="H29" s="163"/>
      <c r="I29" s="163"/>
      <c r="J29" s="164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3"/>
      <c r="F30" s="163"/>
      <c r="G30" s="163"/>
      <c r="H30" s="163"/>
      <c r="I30" s="163"/>
      <c r="J30" s="164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3"/>
      <c r="F31" s="163"/>
      <c r="G31" s="163"/>
      <c r="H31" s="163"/>
      <c r="I31" s="163"/>
      <c r="J31" s="164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3"/>
      <c r="F32" s="163"/>
      <c r="G32" s="163"/>
      <c r="H32" s="163"/>
      <c r="I32" s="163"/>
      <c r="J32" s="164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3"/>
      <c r="F33" s="163"/>
      <c r="G33" s="163"/>
      <c r="H33" s="163"/>
      <c r="I33" s="163"/>
      <c r="J33" s="164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3"/>
      <c r="F34" s="163"/>
      <c r="G34" s="163"/>
      <c r="H34" s="163"/>
      <c r="I34" s="163"/>
      <c r="J34" s="164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3"/>
      <c r="F35" s="163"/>
      <c r="G35" s="163"/>
      <c r="H35" s="163"/>
      <c r="I35" s="163"/>
      <c r="J35" s="164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3"/>
      <c r="F36" s="163"/>
      <c r="G36" s="163"/>
      <c r="H36" s="163"/>
      <c r="I36" s="163"/>
      <c r="J36" s="164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3"/>
      <c r="F37" s="163"/>
      <c r="G37" s="163"/>
      <c r="H37" s="163"/>
      <c r="I37" s="163"/>
      <c r="J37" s="164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3"/>
      <c r="F38" s="163"/>
      <c r="G38" s="163"/>
      <c r="H38" s="163"/>
      <c r="I38" s="163"/>
      <c r="J38" s="164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3"/>
      <c r="F39" s="163"/>
      <c r="G39" s="163"/>
      <c r="H39" s="163"/>
      <c r="I39" s="163"/>
      <c r="J39" s="164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3"/>
      <c r="F40" s="163"/>
      <c r="G40" s="163"/>
      <c r="H40" s="163"/>
      <c r="I40" s="163"/>
      <c r="J40" s="164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3"/>
      <c r="F41" s="163"/>
      <c r="G41" s="163"/>
      <c r="H41" s="163"/>
      <c r="I41" s="163"/>
      <c r="J41" s="164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3"/>
      <c r="F42" s="163"/>
      <c r="G42" s="163"/>
      <c r="H42" s="163"/>
      <c r="I42" s="163"/>
      <c r="J42" s="164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3"/>
      <c r="F43" s="163"/>
      <c r="G43" s="163"/>
      <c r="H43" s="163"/>
      <c r="I43" s="163"/>
      <c r="J43" s="164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3"/>
      <c r="F44" s="163"/>
      <c r="G44" s="163"/>
      <c r="H44" s="163"/>
      <c r="I44" s="163"/>
      <c r="J44" s="164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3"/>
      <c r="F45" s="163"/>
      <c r="G45" s="163"/>
      <c r="H45" s="163"/>
      <c r="I45" s="163"/>
      <c r="J45" s="164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3"/>
      <c r="F46" s="163"/>
      <c r="G46" s="163"/>
      <c r="H46" s="163"/>
      <c r="I46" s="163"/>
      <c r="J46" s="164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3"/>
      <c r="F47" s="163"/>
      <c r="G47" s="163"/>
      <c r="H47" s="163"/>
      <c r="I47" s="163"/>
      <c r="J47" s="164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5" t="s">
        <v>67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55</v>
      </c>
      <c r="B54" s="87"/>
      <c r="C54" s="87"/>
      <c r="D54" s="150" t="s">
        <v>51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36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57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5" t="s">
        <v>40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44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72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4" t="s">
        <v>0</v>
      </c>
      <c r="B7" s="70">
        <f>'Диагностика КГ'!B7</f>
        <v>42115</v>
      </c>
      <c r="C7" s="80">
        <v>0.3125</v>
      </c>
      <c r="D7" s="19"/>
      <c r="E7" s="124" t="s">
        <v>46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5" t="s">
        <v>3</v>
      </c>
      <c r="B8" s="184" t="str">
        <f>'Диагностика КГ'!B8:C8</f>
        <v>Когтева Л.А.</v>
      </c>
      <c r="C8" s="201"/>
      <c r="D8" s="19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Шутова Л.Н.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6" t="s">
        <v>1</v>
      </c>
      <c r="B9" s="180">
        <f>'Диагностика КГ'!B9:C9</f>
        <v>15547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Ермолин М.В.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4" t="s">
        <v>2</v>
      </c>
      <c r="B10" s="186" t="str">
        <f>'Диагностика КГ'!B10:C10</f>
        <v>ОКС ПST</v>
      </c>
      <c r="C10" s="187"/>
      <c r="D10" s="19"/>
      <c r="E10" s="19"/>
      <c r="F10" s="19"/>
      <c r="G10" s="125" t="s">
        <v>6</v>
      </c>
      <c r="H10" s="126"/>
      <c r="I10" s="184" t="str">
        <f>'Диагностика КГ'!I10:J10</f>
        <v>Капралова Е.А.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4" t="s">
        <v>23</v>
      </c>
      <c r="B11" s="71">
        <f>ОТДЕЛЕНИЕ</f>
        <v>2925</v>
      </c>
      <c r="C11" s="71" t="str">
        <f>'Диагностика КГ'!C11</f>
        <v>БИТ</v>
      </c>
      <c r="D11" s="22"/>
      <c r="E11" s="20"/>
      <c r="F11" s="20"/>
      <c r="G11" s="125" t="s">
        <v>7</v>
      </c>
      <c r="H11" s="126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34</v>
      </c>
      <c r="F13" s="92" t="s">
        <v>9</v>
      </c>
      <c r="G13" s="93"/>
      <c r="H13" s="93"/>
      <c r="I13" s="90" t="s">
        <v>43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0" t="s">
        <v>25</v>
      </c>
      <c r="B14" s="88"/>
      <c r="C14" s="101"/>
      <c r="D14" s="48" t="s">
        <v>37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51"/>
      <c r="B15" s="211" t="s">
        <v>42</v>
      </c>
      <c r="C15" s="209"/>
      <c r="D15" s="209"/>
      <c r="E15" s="212"/>
      <c r="F15" s="208" t="s">
        <v>28</v>
      </c>
      <c r="G15" s="212"/>
      <c r="H15" s="208" t="s">
        <v>48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3" t="s">
        <v>16</v>
      </c>
      <c r="B20" s="219" t="s">
        <v>60</v>
      </c>
      <c r="C20" s="220"/>
      <c r="D20" s="72" t="s">
        <v>58</v>
      </c>
      <c r="E20" s="118" t="s">
        <v>26</v>
      </c>
      <c r="F20" s="118"/>
      <c r="G20" s="82">
        <v>0.97916666666666663</v>
      </c>
      <c r="H20" s="118" t="s">
        <v>29</v>
      </c>
      <c r="I20" s="118"/>
      <c r="J20" s="12" t="s">
        <v>68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8"/>
      <c r="B22" s="1"/>
      <c r="C22" s="1"/>
      <c r="D22" s="1"/>
      <c r="E22" s="226" t="s">
        <v>70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6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71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55</v>
      </c>
      <c r="B54" s="173"/>
      <c r="C54" s="173"/>
      <c r="D54" s="77"/>
      <c r="E54" s="77"/>
      <c r="F54" s="77"/>
      <c r="G54" s="88" t="s">
        <v>22</v>
      </c>
      <c r="H54" s="89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2015-04-20T13:20:39Z</cp:lastPrinted>
  <dcterms:created xsi:type="dcterms:W3CDTF">2006-09-16T00:00:00Z</dcterms:created>
  <dcterms:modified xsi:type="dcterms:W3CDTF">2015-04-21T06:47:59Z</dcterms:modified>
  <cp:category>Рентгенэндоваскулярные хирурги</cp:category>
</cp:coreProperties>
</file>