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<sst xmlns="http://schemas.openxmlformats.org/spreadsheetml/2006/main" count="101" uniqueCount="75">
  <si>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</si>
  <si>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</si>
  <si>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</si>
  <si>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</si>
  <si>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</si>
  <si>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</si>
  <si>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</si>
  <si>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</si>
  <si>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</si>
  <si>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</si>
  <si>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</si>
  <si>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</si>
  <si>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</si>
  <si>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</si>
  <si>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</si>
  <si>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</si>
  <si>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</si>
  <si>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</si>
  <si>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</si>
  <si>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</si>
  <si>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</si>
  <si>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</si>
  <si>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</si>
  <si>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</si>
  <si>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</si>
  <si>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</si>
  <si>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</si>
  <si>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</si>
  <si>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</si>
  <si>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</si>
  <si>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</si>
  <si>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</si>
  <si>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</si>
  <si>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</si>
  <si>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</si>
  <si>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</si>
  <si>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</si>
  <si>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</si>
  <si>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</si>
  <si>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</si>
  <si>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</si>
  <si>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</si>
  <si>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</si>
  <si>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</si>
  <si>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</si>
  <si>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</si>
  <si>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</si>
  <si>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</si>
  <si>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</si>
  <si>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</si>
  <si>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</si>
  <si>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</si>
  <si>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200 ml</t>
  </si>
  <si>
    <t>1517,42 mGy</t>
  </si>
  <si>
    <t>правый</t>
  </si>
  <si>
    <t>CD не записан</t>
  </si>
  <si>
    <t>Афанасьев Ю.А.</t>
  </si>
  <si>
    <t>04.07.1950 г р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</si>
  <si>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 кардиохирурга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</si>
  <si>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Прямое стентирование ПКА (DES).</t>
  </si>
  <si>
    <t>23:20-00:20</t>
  </si>
  <si>
    <t>30.04.2015г</t>
  </si>
  <si>
    <t>ОКС БПST</t>
  </si>
  <si>
    <t>БИТ</t>
  </si>
  <si>
    <t>Judkins 6 F.</t>
  </si>
  <si>
    <t>a.radialis.</t>
  </si>
  <si>
    <t>Щербаков А.С.</t>
  </si>
  <si>
    <t>Мешалкина И.В.</t>
  </si>
  <si>
    <t>Чесноков С.Л.</t>
  </si>
  <si>
    <t>Шатунова А.И.</t>
  </si>
  <si>
    <t>Юнигексол 350</t>
  </si>
  <si>
    <t>150 ml</t>
  </si>
  <si>
    <t>5 ml</t>
  </si>
  <si>
    <t>Консервативная тратегия ведения пациента.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</si>
  <si>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норма, стенозы дистального до 40%.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тотальная окклюзия дистального сегмента. Градация антеградного кровотока TIMI 0.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i/>
        <u/>
        <sz val="11"/>
        <color theme="1"/>
        <rFont val="Times New Roman"/>
        <family val="1"/>
        <charset val="204"/>
      </rPr>
      <t xml:space="preserve"> стентирование проксимального сегмента ПКА от 07.02.2015 (DES Calipso 3.0-18</t>
    </r>
    <r>
      <rPr>
        <sz val="11"/>
        <color theme="1"/>
        <rFont val="Times New Roman"/>
        <family val="1"/>
        <charset val="204"/>
      </rPr>
      <t xml:space="preserve">) - стент проходим полностью, признаков тромбирования, значимого рестеноза нет. Стеноз среднего сегмента 50%, стеноз дистального 55%. Определяется стеноз средней трети ЗБА до 70%. Антеградный кровоток TIMI III. </t>
    </r>
    <r>
      <rPr>
        <b/>
        <sz val="11"/>
        <color theme="1"/>
        <rFont val="Times New Roman"/>
        <family val="1"/>
        <charset val="204"/>
      </rPr>
      <t>Коллатеральный кровоток</t>
    </r>
    <r>
      <rPr>
        <sz val="11"/>
        <color theme="1"/>
        <rFont val="Times New Roman"/>
        <family val="1"/>
        <charset val="204"/>
      </rPr>
      <t xml:space="preserve">: крайне слабые межсистемные и внутрисистемные коллатерали  со слабым заполнением дистальных ветвей ЗБА системы огибающей артерии.                  </t>
    </r>
    <r>
      <rPr>
        <b/>
        <sz val="11"/>
        <color theme="1"/>
        <rFont val="Times New Roman"/>
        <family val="1"/>
        <charset val="204"/>
      </rPr>
      <t xml:space="preserve">     В сравнении с ангиографической картиной коронарного русла от 07.02.15 КАГ от 30.04.15 без отрицательной динамики.          </t>
    </r>
    <r>
      <rPr>
        <sz val="11"/>
        <color theme="1"/>
        <rFont val="Times New Roman"/>
        <family val="1"/>
        <charset val="204"/>
      </rPr>
      <t xml:space="preserve">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</si>
</sst>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16" fillId="0" borderId="26" xfId="0" applyFont="1" applyFill="1" applyBorder="1" applyAlignment="1" applyProtection="1">
      <protection locked="0" hidden="1"/>
    </xf>
    <xf numFmtId="0" fontId="1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49" fillId="0" borderId="0" xfId="0" applyFont="1" applyBorder="1" applyAlignment="1" applyProtection="1">
      <alignment wrapText="1"/>
      <protection locked="0"/>
    </xf>
    <xf numFmtId="0" fontId="49" fillId="0" borderId="14" xfId="0" applyFont="1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 t="s">
        <v>61</v>
      </c>
      <c r="C7" s="81" t="s">
        <v>60</v>
      </c>
      <c r="D7" s="19"/>
      <c r="E7" s="125" t="s">
        <v>48</v>
      </c>
      <c r="F7" s="125"/>
      <c r="G7" s="134" t="s">
        <v>47</v>
      </c>
      <c r="H7" s="134"/>
      <c r="I7" s="139" t="s">
        <v>66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56</v>
      </c>
      <c r="C8" s="131"/>
      <c r="D8" s="19"/>
      <c r="E8" s="126" t="s">
        <v>4</v>
      </c>
      <c r="F8" s="127"/>
      <c r="G8" s="134" t="s">
        <v>47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 t="s">
        <v>57</v>
      </c>
      <c r="C9" s="144"/>
      <c r="D9" s="19"/>
      <c r="E9" s="19"/>
      <c r="F9" s="19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62</v>
      </c>
      <c r="C10" s="142"/>
      <c r="D10" s="19"/>
      <c r="E10" s="19"/>
      <c r="F10" s="19"/>
      <c r="G10" s="126" t="s">
        <v>39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3201</v>
      </c>
      <c r="C11" s="82" t="s">
        <v>63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72</v>
      </c>
      <c r="F13" s="93" t="s">
        <v>9</v>
      </c>
      <c r="G13" s="94"/>
      <c r="H13" s="94"/>
      <c r="I13" s="91" t="s">
        <v>65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51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64</v>
      </c>
      <c r="C19" s="96"/>
      <c r="D19" s="96"/>
      <c r="E19" s="97"/>
      <c r="F19" s="95" t="s">
        <v>50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70</v>
      </c>
      <c r="C24" s="129"/>
      <c r="D24" s="10" t="s">
        <v>71</v>
      </c>
      <c r="E24" s="119" t="s">
        <v>26</v>
      </c>
      <c r="F24" s="119"/>
      <c r="G24" s="11">
        <v>0.26250000000000001</v>
      </c>
      <c r="H24" s="119" t="s">
        <v>17</v>
      </c>
      <c r="I24" s="119"/>
      <c r="J24" s="12">
        <v>1228.43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43</v>
      </c>
      <c r="B54" s="88"/>
      <c r="C54" s="88"/>
      <c r="D54" s="151" t="s">
        <v>55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 t="str">
        <f>'Диагностика КГ'!B7</f>
        <v>30.04.2015г</v>
      </c>
      <c r="C7" s="74"/>
      <c r="D7" s="19"/>
      <c r="E7" s="125" t="s">
        <v>48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Афанасьев Ю.А.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Мешалкина И.В.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 t="str">
        <f>'Диагностика КГ'!B9:C9</f>
        <v>04.07.1950 г р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3201</v>
      </c>
      <c r="C11" s="71" t="str">
        <f>'Диагностика КГ'!C11</f>
        <v>БИТ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42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41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45</v>
      </c>
      <c r="C20" s="222"/>
      <c r="D20" s="72" t="s">
        <v>52</v>
      </c>
      <c r="E20" s="119" t="s">
        <v>26</v>
      </c>
      <c r="F20" s="119"/>
      <c r="G20" s="85">
        <v>42354</v>
      </c>
      <c r="H20" s="119" t="s">
        <v>29</v>
      </c>
      <c r="I20" s="119"/>
      <c r="J20" s="12" t="s">
        <v>53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43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2015-04-30T22:25:28Z</cp:lastPrinted>
  <dcterms:created xsi:type="dcterms:W3CDTF">2006-09-16T00:00:00Z</dcterms:created>
  <dcterms:modified xsi:type="dcterms:W3CDTF">2015-04-30T22:28:40Z</dcterms:modified>
  <cp:category>Рентгенэндоваскулярные хирурги</cp:category>
</cp:coreProperties>
</file>