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<sst xmlns="http://schemas.openxmlformats.org/spreadsheetml/2006/main" count="101" uniqueCount="72">
  <si>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</si>
  <si>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</si>
  <si>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</si>
  <si>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</si>
  <si>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</si>
  <si>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</si>
  <si>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</si>
  <si>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</si>
  <si>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</si>
  <si>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</si>
  <si>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</si>
  <si>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</si>
  <si>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</si>
  <si>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</si>
  <si>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</si>
  <si>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</si>
  <si>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</si>
  <si>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</si>
  <si>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</si>
  <si>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</si>
  <si>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</si>
  <si>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</si>
  <si>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</si>
  <si>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</si>
  <si>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</si>
  <si>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</si>
  <si>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</si>
  <si>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</si>
  <si>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</si>
  <si>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</si>
  <si>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</si>
  <si>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</si>
  <si>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</si>
  <si>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</si>
  <si>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</si>
  <si>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</si>
  <si>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</si>
  <si>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</si>
  <si>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</si>
  <si>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</si>
  <si>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</si>
  <si>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</si>
  <si>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</si>
  <si>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</si>
  <si>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</si>
  <si>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</si>
  <si>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</si>
  <si>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</si>
  <si>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</si>
  <si>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_______</t>
  </si>
  <si>
    <t xml:space="preserve"> </t>
  </si>
  <si>
    <t>норма.</t>
  </si>
  <si>
    <t>Капралова Е.А.</t>
  </si>
  <si>
    <t xml:space="preserve"> mGy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</si>
  <si>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</si>
  <si>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</si>
  <si>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Севринова О.В.</t>
  </si>
  <si>
    <t>ОКС ПST</t>
  </si>
  <si>
    <t>15 ml</t>
  </si>
  <si>
    <t>a. femoralis dex.</t>
  </si>
  <si>
    <t>Берина Е.В.</t>
  </si>
  <si>
    <t>Самородова Р.А.</t>
  </si>
  <si>
    <t>Judkins 5 F.</t>
  </si>
  <si>
    <t>Экстренная реканализация и стентирование ПНА.</t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</si>
  <si>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</si>
  <si>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пролонгированный стеноз проксималдьного сегмента от устья 70%, острая тотальная окклюзия на границе проксимального и среднего сегмента. Градация антеградного кровотока TIMI 0.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40%. Стеноз проксимального сегмента ВТК 50%.  TIMI III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стеноз среднего 45%. TIMI III. </t>
    </r>
  </si>
  <si>
    <t>Интродъюссер оставлен</t>
  </si>
  <si>
    <t>Реканализация и стентирование ПНА  (BMS3).</t>
  </si>
  <si>
    <t>1714,49 mGy</t>
  </si>
  <si>
    <t>300 ml</t>
  </si>
  <si>
    <t>Ultravist  370</t>
  </si>
  <si>
    <r>
      <t xml:space="preserve">Катетеризация устья ствола ЛКА  </t>
    </r>
    <r>
      <rPr>
        <b/>
        <sz val="11"/>
        <color theme="1"/>
        <rFont val="Calibri"/>
        <family val="2"/>
        <charset val="204"/>
        <scheme val="minor"/>
      </rPr>
      <t>Launcher  JL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sdt  1/1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 реканализация артерии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Advancer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2.5-20 мм давлением 12 атм.</t>
    </r>
    <r>
      <rPr>
        <sz val="11"/>
        <color theme="1"/>
        <rFont val="Calibri"/>
        <family val="2"/>
        <charset val="204"/>
        <scheme val="minor"/>
      </rPr>
      <t xml:space="preserve">  Далее, в зону ранее окклюзирующего стеноза на границе проксимального сегмента с переходом на средний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BMS Sinus 3.0 х 23 мм</t>
    </r>
    <r>
      <rPr>
        <sz val="11"/>
        <color theme="1"/>
        <rFont val="Calibri"/>
        <family val="2"/>
        <charset val="204"/>
        <scheme val="minor"/>
      </rPr>
      <t xml:space="preserve">  давлением 12 атм. На контрольной съёмке за зоной дистальной кромки стента среднего сегмента определяется скомпрометированный стеноз до 75%.  Далее, имплантирован </t>
    </r>
    <r>
      <rPr>
        <b/>
        <sz val="11"/>
        <color theme="1"/>
        <rFont val="Calibri"/>
        <family val="2"/>
        <charset val="204"/>
        <scheme val="minor"/>
      </rPr>
      <t>BMS Sinus 3.0 х 18</t>
    </r>
    <r>
      <rPr>
        <sz val="11"/>
        <color theme="1"/>
        <rFont val="Calibri"/>
        <family val="2"/>
        <charset val="204"/>
        <scheme val="minor"/>
      </rPr>
      <t xml:space="preserve"> от устья ПНА с последующей постделятацией зоны оверлэпинга до 16 атм баллоном 3.0-18 мм. Далее, в зону 75% среднего сегмента мплантирован </t>
    </r>
    <r>
      <rPr>
        <b/>
        <sz val="11"/>
        <color theme="1"/>
        <rFont val="Calibri"/>
        <family val="2"/>
        <charset val="204"/>
        <scheme val="minor"/>
      </rPr>
      <t>BMS Sinus 3.0 х 15</t>
    </r>
    <r>
      <rPr>
        <sz val="11"/>
        <color theme="1"/>
        <rFont val="Calibri"/>
        <family val="2"/>
        <charset val="204"/>
        <scheme val="minor"/>
      </rPr>
      <t xml:space="preserve"> с последующей постделятацией зоны оверлэпинга до 16 атм баллоном 3.0-15 мм. </t>
    </r>
    <r>
      <rPr>
        <i/>
        <sz val="11"/>
        <color theme="1"/>
        <rFont val="Calibri"/>
        <family val="2"/>
        <charset val="204"/>
        <scheme val="minor"/>
      </rPr>
      <t>Интракоронарно болюсно веден эптифибатид 7 мл.</t>
    </r>
    <r>
      <rPr>
        <sz val="11"/>
        <color theme="1"/>
        <rFont val="Calibri"/>
        <family val="2"/>
        <charset val="204"/>
        <scheme val="minor"/>
      </rPr>
      <t xml:space="preserve">  На контрольной съемке стенты расправлены полностью, проходимы, признаков диссекции, дистальной эмболии нет,  пристеночного тромбирования в стентах нет,  кровоток по ПНА восстановлен до TIMI III. Ангиографический результат  успешный. Пациентка переводится  в стабильном состоянии в ПРИТ.  Интракоронарно болюсно веден эптифибатид 7 мл.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</si>
</sst>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35</v>
      </c>
      <c r="C1" s="117"/>
      <c r="D1" s="117"/>
      <c r="E1" s="117"/>
      <c r="F1" s="117"/>
      <c r="G1" s="117"/>
      <c r="H1" s="117"/>
      <c r="I1" s="117"/>
      <c r="J1" s="14"/>
      <c r="K1" s="85" t="s">
        <v>50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39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42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34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42146</v>
      </c>
      <c r="C7" s="80"/>
      <c r="D7" s="19"/>
      <c r="E7" s="124" t="s">
        <v>44</v>
      </c>
      <c r="F7" s="124"/>
      <c r="G7" s="133" t="s">
        <v>43</v>
      </c>
      <c r="H7" s="133"/>
      <c r="I7" s="138" t="s">
        <v>40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61</v>
      </c>
      <c r="C8" s="130"/>
      <c r="D8" s="19"/>
      <c r="E8" s="125" t="s">
        <v>4</v>
      </c>
      <c r="F8" s="126"/>
      <c r="G8" s="133" t="s">
        <v>43</v>
      </c>
      <c r="H8" s="133"/>
      <c r="I8" s="122" t="s">
        <v>56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18066</v>
      </c>
      <c r="C9" s="143"/>
      <c r="D9" s="19"/>
      <c r="E9" s="19"/>
      <c r="F9" s="19"/>
      <c r="G9" s="125" t="s">
        <v>5</v>
      </c>
      <c r="H9" s="126"/>
      <c r="I9" s="122" t="s">
        <v>60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57</v>
      </c>
      <c r="C10" s="141"/>
      <c r="D10" s="19"/>
      <c r="E10" s="19"/>
      <c r="F10" s="19"/>
      <c r="G10" s="125" t="s">
        <v>38</v>
      </c>
      <c r="H10" s="126"/>
      <c r="I10" s="122" t="s">
        <v>52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3727</v>
      </c>
      <c r="C11" s="81">
        <v>35</v>
      </c>
      <c r="D11" s="22"/>
      <c r="E11" s="20"/>
      <c r="F11" s="20"/>
      <c r="G11" s="125" t="s">
        <v>7</v>
      </c>
      <c r="H11" s="126"/>
      <c r="I11" s="122" t="s">
        <v>37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58</v>
      </c>
      <c r="F13" s="92" t="s">
        <v>9</v>
      </c>
      <c r="G13" s="93"/>
      <c r="H13" s="93"/>
      <c r="I13" s="90" t="s">
        <v>59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36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47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62</v>
      </c>
      <c r="C19" s="95"/>
      <c r="D19" s="95"/>
      <c r="E19" s="96"/>
      <c r="F19" s="94" t="s">
        <v>46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70</v>
      </c>
      <c r="C24" s="128"/>
      <c r="D24" s="10" t="s">
        <v>49</v>
      </c>
      <c r="E24" s="118" t="s">
        <v>26</v>
      </c>
      <c r="F24" s="118"/>
      <c r="G24" s="11"/>
      <c r="H24" s="118" t="s">
        <v>17</v>
      </c>
      <c r="I24" s="118"/>
      <c r="J24" s="12" t="s">
        <v>53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64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51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2" t="s">
        <v>65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63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66</v>
      </c>
      <c r="B54" s="87"/>
      <c r="C54" s="87"/>
      <c r="D54" s="150" t="s">
        <v>48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35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50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39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42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67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4" t="s">
        <v>0</v>
      </c>
      <c r="B7" s="70">
        <f>'Диагностика КГ'!B7</f>
        <v>42146</v>
      </c>
      <c r="C7" s="80"/>
      <c r="D7" s="19"/>
      <c r="E7" s="124" t="s">
        <v>44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5" t="s">
        <v>3</v>
      </c>
      <c r="B8" s="184" t="str">
        <f>'Диагностика КГ'!B8:C8</f>
        <v>Самородова Р.А.</v>
      </c>
      <c r="C8" s="201"/>
      <c r="D8" s="19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Севринова О.В.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6" t="s">
        <v>1</v>
      </c>
      <c r="B9" s="180">
        <f>'Диагностика КГ'!B9:C9</f>
        <v>18066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Берина Е.В.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4" t="s">
        <v>2</v>
      </c>
      <c r="B10" s="186" t="str">
        <f>'Диагностика КГ'!B10:C10</f>
        <v>ОКС 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Капралова Е.А.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4" t="s">
        <v>23</v>
      </c>
      <c r="B11" s="71">
        <f>ОТДЕЛЕНИЕ</f>
        <v>3727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54</v>
      </c>
      <c r="F13" s="92" t="s">
        <v>9</v>
      </c>
      <c r="G13" s="93"/>
      <c r="H13" s="93"/>
      <c r="I13" s="90" t="s">
        <v>59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0" t="s">
        <v>25</v>
      </c>
      <c r="B14" s="88"/>
      <c r="C14" s="101"/>
      <c r="D14" s="48" t="s">
        <v>36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1"/>
      <c r="B15" s="211" t="s">
        <v>41</v>
      </c>
      <c r="C15" s="209"/>
      <c r="D15" s="209"/>
      <c r="E15" s="212"/>
      <c r="F15" s="208" t="s">
        <v>28</v>
      </c>
      <c r="G15" s="212"/>
      <c r="H15" s="208" t="s">
        <v>45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3" t="s">
        <v>16</v>
      </c>
      <c r="B20" s="219" t="s">
        <v>70</v>
      </c>
      <c r="C20" s="220"/>
      <c r="D20" s="72" t="s">
        <v>69</v>
      </c>
      <c r="E20" s="118" t="s">
        <v>26</v>
      </c>
      <c r="F20" s="118"/>
      <c r="G20" s="82">
        <v>0.52916666666666667</v>
      </c>
      <c r="H20" s="118" t="s">
        <v>29</v>
      </c>
      <c r="I20" s="118"/>
      <c r="J20" s="12" t="s">
        <v>68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8"/>
      <c r="B22" s="1"/>
      <c r="C22" s="1"/>
      <c r="D22" s="1"/>
      <c r="E22" s="226" t="s">
        <v>71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6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55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66</v>
      </c>
      <c r="B54" s="173"/>
      <c r="C54" s="173"/>
      <c r="D54" s="77"/>
      <c r="E54" s="77"/>
      <c r="F54" s="77"/>
      <c r="G54" s="88" t="s">
        <v>22</v>
      </c>
      <c r="H54" s="89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2015-05-19T19:27:08Z</cp:lastPrinted>
  <dcterms:created xsi:type="dcterms:W3CDTF">2006-09-16T00:00:00Z</dcterms:created>
  <dcterms:modified xsi:type="dcterms:W3CDTF">2015-05-22T12:08:21Z</dcterms:modified>
  <cp:category>Рентгенэндоваскулярные хирурги</cp:category>
</cp:coreProperties>
</file>