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<sst xmlns="http://schemas.openxmlformats.org/spreadsheetml/2006/main" count="102" uniqueCount="75">
  <si>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</si>
  <si>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</si>
  <si>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</si>
  <si>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</si>
  <si>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</si>
  <si>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</si>
  <si>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</si>
  <si>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</si>
  <si>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</si>
  <si>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</si>
  <si>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</si>
  <si>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</si>
  <si>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</si>
  <si>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</si>
  <si>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</si>
  <si>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</si>
  <si>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</si>
  <si>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</si>
  <si>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</si>
  <si>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</si>
  <si>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</si>
  <si>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</si>
  <si>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</si>
  <si>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</si>
  <si>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</si>
  <si>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</si>
  <si>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</si>
  <si>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</si>
  <si>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</si>
  <si>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</si>
  <si>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</si>
  <si>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</si>
  <si>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</si>
  <si>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</si>
  <si>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</si>
  <si>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</si>
  <si>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</si>
  <si>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</si>
  <si>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</si>
  <si>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</si>
  <si>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</si>
  <si>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</si>
  <si>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</si>
  <si>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</si>
  <si>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</si>
  <si>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</si>
  <si>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</si>
  <si>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</si>
  <si>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</si>
  <si>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</si>
  <si>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</si>
  <si>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</si>
  <si>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>норма.</t>
  </si>
  <si>
    <t>Judkins 6 F.</t>
  </si>
  <si>
    <t>Ultravist  370</t>
  </si>
  <si>
    <t>правый</t>
  </si>
  <si>
    <t>Интродъюссер оставлен</t>
  </si>
  <si>
    <t>Стентирование ИМА  (DES1).</t>
  </si>
  <si>
    <t>Шутова Л.Н.</t>
  </si>
  <si>
    <t>Ермолин М.В.</t>
  </si>
  <si>
    <t>Блохина И.С.</t>
  </si>
  <si>
    <t>ОКС БПST</t>
  </si>
  <si>
    <t>15 ml</t>
  </si>
  <si>
    <t>a. femoralis dex.</t>
  </si>
  <si>
    <t>Сканлюкс 370</t>
  </si>
  <si>
    <t>200 ml</t>
  </si>
  <si>
    <t>1475,94 mGy</t>
  </si>
  <si>
    <r>
      <t xml:space="preserve">Катетеризация устья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ИМА. Выполнена пластика критического стеноза проксимального сегмента ИМА баллоном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мм. Далее,</t>
    </r>
    <r>
      <rPr>
        <sz val="11"/>
        <color theme="1"/>
        <rFont val="Calibri"/>
        <family val="2"/>
        <charset val="204"/>
        <scheme val="minor"/>
      </rPr>
      <t xml:space="preserve">  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15</t>
    </r>
    <r>
      <rPr>
        <sz val="11"/>
        <color theme="1"/>
        <rFont val="Calibri"/>
        <family val="2"/>
        <charset val="204"/>
        <scheme val="minor"/>
      </rPr>
      <t xml:space="preserve"> мм  давлением 9 атм.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ИМА  восстановален до TIMI III.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 переводится  в стабильном состоянии в ПРИТ. </t>
    </r>
  </si>
  <si>
    <t>12:30-13:30</t>
  </si>
  <si>
    <t>Александров В.Н.</t>
  </si>
  <si>
    <t>1229,41 mGy</t>
  </si>
  <si>
    <t xml:space="preserve">1) Строгий постельный режим сутки 2) Консультация кардиохирурга. </t>
  </si>
  <si>
    <t>Интродъесер извлечён</t>
  </si>
  <si>
    <t>КОРОНАРОГРАФИИ. Попытка реканализации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</si>
  <si>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70%. Антеградный кровоток </t>
    </r>
    <r>
      <rPr>
        <u/>
        <sz val="11"/>
        <color theme="1"/>
        <rFont val="Times New Roman"/>
        <family val="1"/>
        <charset val="204"/>
      </rPr>
      <t>TIMI II (после интракоронарного ведения нитратов)</t>
    </r>
    <r>
      <rPr>
        <sz val="11"/>
        <color theme="1"/>
        <rFont val="Times New Roman"/>
        <family val="1"/>
        <charset val="204"/>
      </rPr>
      <t>. ИМА: норма.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стеноз ВТК проксимального сегмента 55%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окклюзия от проксимального сегмента с градацией антеградного кровотока TIMI 0. Формирующиеся умеренные межсистемные коллатерали из  диагональных ветвей ПНА с ретроградным </t>
    </r>
    <r>
      <rPr>
        <u/>
        <sz val="11"/>
        <color theme="1"/>
        <rFont val="Times New Roman"/>
        <family val="1"/>
        <charset val="204"/>
      </rPr>
      <t>пропульсивным</t>
    </r>
    <r>
      <rPr>
        <sz val="11"/>
        <color theme="1"/>
        <rFont val="Times New Roman"/>
        <family val="1"/>
        <charset val="204"/>
      </rPr>
      <t xml:space="preserve"> заполнением ЗНА и слабым заполнением ЗБВ за счет пониженного антеградного кровотока по ПНА (TIMI II).                                                                                       С учетом замедленного кровотока по артерии донора (ПНА) принято решение выполнить попытку реканализации ПКА.              </t>
    </r>
    <r>
      <rPr>
        <i/>
        <sz val="11"/>
        <color theme="1"/>
        <rFont val="Times New Roman"/>
        <family val="1"/>
        <charset val="204"/>
      </rPr>
      <t>Многократные попытки реканализации хронической окклюзии ПКА всеми доступными и возможными способами не удачны. Процедура завершена.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</si>
</sst>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53" fillId="0" borderId="0" xfId="0" applyFont="1" applyFill="1" applyBorder="1" applyAlignment="1" applyProtection="1">
      <alignment horizontal="justify" vertical="top" wrapText="1"/>
      <protection locked="0"/>
    </xf>
    <xf numFmtId="0" fontId="52" fillId="0" borderId="0" xfId="0" applyFont="1" applyFill="1" applyAlignment="1" applyProtection="1">
      <alignment horizontal="justify" vertical="top" wrapText="1"/>
      <protection locked="0"/>
    </xf>
    <xf numFmtId="0" fontId="52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34</v>
      </c>
      <c r="C1" s="123"/>
      <c r="D1" s="123"/>
      <c r="E1" s="123"/>
      <c r="F1" s="123"/>
      <c r="G1" s="123"/>
      <c r="H1" s="123"/>
      <c r="I1" s="123"/>
      <c r="J1" s="14"/>
      <c r="K1" s="141" t="s">
        <v>48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41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73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4" t="s">
        <v>0</v>
      </c>
      <c r="B7" s="2">
        <v>42167</v>
      </c>
      <c r="C7" s="80" t="s">
        <v>68</v>
      </c>
      <c r="D7" s="19"/>
      <c r="E7" s="128" t="s">
        <v>43</v>
      </c>
      <c r="F7" s="128"/>
      <c r="G7" s="121" t="s">
        <v>42</v>
      </c>
      <c r="H7" s="121"/>
      <c r="I7" s="111" t="s">
        <v>39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5" t="s">
        <v>3</v>
      </c>
      <c r="B8" s="131" t="s">
        <v>69</v>
      </c>
      <c r="C8" s="132"/>
      <c r="D8" s="19"/>
      <c r="E8" s="119" t="s">
        <v>4</v>
      </c>
      <c r="F8" s="120"/>
      <c r="G8" s="121" t="s">
        <v>42</v>
      </c>
      <c r="H8" s="121"/>
      <c r="I8" s="113" t="s">
        <v>58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6" t="s">
        <v>1</v>
      </c>
      <c r="B9" s="117">
        <v>19172</v>
      </c>
      <c r="C9" s="118"/>
      <c r="D9" s="19"/>
      <c r="E9" s="19"/>
      <c r="F9" s="19"/>
      <c r="G9" s="119" t="s">
        <v>5</v>
      </c>
      <c r="H9" s="120"/>
      <c r="I9" s="113" t="s">
        <v>59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4" t="s">
        <v>2</v>
      </c>
      <c r="B10" s="115" t="s">
        <v>61</v>
      </c>
      <c r="C10" s="116"/>
      <c r="D10" s="19"/>
      <c r="E10" s="19"/>
      <c r="F10" s="19"/>
      <c r="G10" s="119" t="s">
        <v>37</v>
      </c>
      <c r="H10" s="120"/>
      <c r="I10" s="113" t="s">
        <v>60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4" t="s">
        <v>23</v>
      </c>
      <c r="B11" s="79">
        <v>4259</v>
      </c>
      <c r="C11" s="81">
        <v>35</v>
      </c>
      <c r="D11" s="22"/>
      <c r="E11" s="20"/>
      <c r="F11" s="20"/>
      <c r="G11" s="119" t="s">
        <v>7</v>
      </c>
      <c r="H11" s="120"/>
      <c r="I11" s="113" t="s">
        <v>36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33</v>
      </c>
      <c r="D13" s="136"/>
      <c r="E13" s="47" t="s">
        <v>62</v>
      </c>
      <c r="F13" s="147" t="s">
        <v>9</v>
      </c>
      <c r="G13" s="148"/>
      <c r="H13" s="148"/>
      <c r="I13" s="145" t="s">
        <v>63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8" t="s">
        <v>35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2"/>
      <c r="H18" s="85" t="s">
        <v>46</v>
      </c>
      <c r="I18" s="86"/>
      <c r="J18" s="87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53</v>
      </c>
      <c r="C19" s="150"/>
      <c r="D19" s="150"/>
      <c r="E19" s="151"/>
      <c r="F19" s="149" t="s">
        <v>45</v>
      </c>
      <c r="G19" s="152"/>
      <c r="H19" s="88"/>
      <c r="I19" s="89"/>
      <c r="J19" s="9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4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3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9" t="s">
        <v>16</v>
      </c>
      <c r="B24" s="129" t="s">
        <v>54</v>
      </c>
      <c r="C24" s="130"/>
      <c r="D24" s="10" t="s">
        <v>51</v>
      </c>
      <c r="E24" s="124" t="s">
        <v>26</v>
      </c>
      <c r="F24" s="124"/>
      <c r="G24" s="11">
        <v>0.33749999999999997</v>
      </c>
      <c r="H24" s="124" t="s">
        <v>17</v>
      </c>
      <c r="I24" s="124"/>
      <c r="J24" s="12" t="s">
        <v>70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55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52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2" t="s">
        <v>74</v>
      </c>
      <c r="F28" s="103"/>
      <c r="G28" s="103"/>
      <c r="H28" s="103"/>
      <c r="I28" s="103"/>
      <c r="J28" s="104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225" t="s">
        <v>71</v>
      </c>
      <c r="B48" s="105"/>
      <c r="C48" s="105"/>
      <c r="D48" s="105"/>
      <c r="E48" s="103"/>
      <c r="F48" s="103"/>
      <c r="G48" s="103"/>
      <c r="H48" s="103"/>
      <c r="I48" s="103"/>
      <c r="J48" s="104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3"/>
      <c r="F49" s="103"/>
      <c r="G49" s="103"/>
      <c r="H49" s="103"/>
      <c r="I49" s="103"/>
      <c r="J49" s="104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3"/>
      <c r="F50" s="103"/>
      <c r="G50" s="103"/>
      <c r="H50" s="103"/>
      <c r="I50" s="103"/>
      <c r="J50" s="104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3"/>
      <c r="F51" s="103"/>
      <c r="G51" s="103"/>
      <c r="H51" s="103"/>
      <c r="I51" s="103"/>
      <c r="J51" s="104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72</v>
      </c>
      <c r="B54" s="143"/>
      <c r="C54" s="143"/>
      <c r="D54" s="91" t="s">
        <v>47</v>
      </c>
      <c r="E54" s="92"/>
      <c r="F54" s="40"/>
      <c r="G54" s="40"/>
      <c r="H54" s="144" t="s">
        <v>22</v>
      </c>
      <c r="I54" s="134"/>
      <c r="J54" s="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ШУНТОГРАФИЯ,КОРОНАРОГРАФИИ. Попытка реканализации ПКА,"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0" t="s">
        <v>48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57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42167</v>
      </c>
      <c r="C7" s="80"/>
      <c r="D7" s="19"/>
      <c r="E7" s="128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5" t="str">
        <f>'Диагностика КГ'!B8:C8</f>
        <v>Александров В.Н.</v>
      </c>
      <c r="C8" s="203"/>
      <c r="D8" s="19"/>
      <c r="E8" s="119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5">
        <f>'Диагностика КГ'!B9:C9</f>
        <v>19172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Ермолин М.В.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19" t="s">
        <v>6</v>
      </c>
      <c r="H10" s="120"/>
      <c r="I10" s="185" t="str">
        <f>'Диагностика КГ'!I10:J10</f>
        <v>Блохина И.С.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4259</v>
      </c>
      <c r="C11" s="71">
        <f>'Диагностика КГ'!C11</f>
        <v>35</v>
      </c>
      <c r="D11" s="22"/>
      <c r="E11" s="20"/>
      <c r="F11" s="20"/>
      <c r="G11" s="119" t="s">
        <v>7</v>
      </c>
      <c r="H11" s="120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33</v>
      </c>
      <c r="D13" s="136"/>
      <c r="E13" s="47" t="s">
        <v>49</v>
      </c>
      <c r="F13" s="147" t="s">
        <v>9</v>
      </c>
      <c r="G13" s="148"/>
      <c r="H13" s="148"/>
      <c r="I13" s="145" t="s">
        <v>63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8" t="s">
        <v>35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40</v>
      </c>
      <c r="C15" s="174"/>
      <c r="D15" s="174"/>
      <c r="E15" s="177"/>
      <c r="F15" s="173" t="s">
        <v>28</v>
      </c>
      <c r="G15" s="177"/>
      <c r="H15" s="173" t="s">
        <v>44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7" t="s">
        <v>64</v>
      </c>
      <c r="C20" s="188"/>
      <c r="D20" s="72" t="s">
        <v>65</v>
      </c>
      <c r="E20" s="124" t="s">
        <v>26</v>
      </c>
      <c r="F20" s="124"/>
      <c r="G20" s="82">
        <v>0.28333333333333333</v>
      </c>
      <c r="H20" s="124" t="s">
        <v>29</v>
      </c>
      <c r="I20" s="124"/>
      <c r="J20" s="12" t="s">
        <v>66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182" t="s">
        <v>67</v>
      </c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56</v>
      </c>
      <c r="B54" s="208"/>
      <c r="C54" s="208"/>
      <c r="D54" s="77"/>
      <c r="E54" s="77"/>
      <c r="F54" s="77"/>
      <c r="G54" s="144" t="s">
        <v>22</v>
      </c>
      <c r="H54" s="134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2015-06-12T16:01:17Z</cp:lastPrinted>
  <dcterms:created xsi:type="dcterms:W3CDTF">2006-09-16T00:00:00Z</dcterms:created>
  <dcterms:modified xsi:type="dcterms:W3CDTF">2015-06-12T16:01:27Z</dcterms:modified>
  <cp:category>Рентгенэндоваскулярные хирурги</cp:category>
</cp:coreProperties>
</file>