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<sst xmlns="http://schemas.openxmlformats.org/spreadsheetml/2006/main" count="103" uniqueCount="75">
  <si>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</si>
  <si>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</si>
  <si>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</si>
  <si>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</si>
  <si>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</si>
  <si>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</si>
  <si>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</si>
  <si>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</si>
  <si>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</si>
  <si>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</si>
  <si>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</si>
  <si>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</si>
  <si>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</si>
  <si>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</si>
  <si>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</si>
  <si>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</si>
  <si>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</si>
  <si>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</si>
  <si>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</si>
  <si>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</si>
  <si>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</si>
  <si>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</si>
  <si>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</si>
  <si>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</si>
  <si>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</si>
  <si>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</si>
  <si>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</si>
  <si>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</si>
  <si>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</si>
  <si>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</si>
  <si>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</si>
  <si>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</si>
  <si>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</si>
  <si>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</si>
  <si>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</si>
  <si>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</si>
  <si>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</si>
  <si>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</si>
  <si>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</si>
  <si>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</si>
  <si>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</si>
  <si>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</si>
  <si>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</si>
  <si>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</si>
  <si>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</si>
  <si>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</si>
  <si>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</si>
  <si>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</si>
  <si>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</si>
  <si>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</si>
  <si>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</si>
  <si>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</si>
  <si>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</si>
  <si>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</si>
  <si>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</si>
  <si>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Ultravist  370</t>
  </si>
  <si>
    <t>a. femoralis dex.</t>
  </si>
  <si>
    <t>Сканлюкс 370</t>
  </si>
  <si>
    <t>200 ml</t>
  </si>
  <si>
    <t>05:15-06:45</t>
  </si>
  <si>
    <t>Поплавкова Е.А.</t>
  </si>
  <si>
    <t>10 ml</t>
  </si>
  <si>
    <t>2311,31 mGy</t>
  </si>
  <si>
    <t>13:45-15:15</t>
  </si>
  <si>
    <t>КОРОНАРОГРАФИЯ</t>
  </si>
  <si>
    <t>Стентирование ПНА  (DES1).</t>
  </si>
  <si>
    <t>Лобачев Е.Р.</t>
  </si>
  <si>
    <t>ОКС БПST</t>
  </si>
  <si>
    <t>Родионова С.М.</t>
  </si>
  <si>
    <t>Исаев М.Ю.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</si>
  <si>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</si>
  <si>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35%, </t>
    </r>
    <r>
      <rPr>
        <i/>
        <sz val="11"/>
        <color theme="1"/>
        <rFont val="Times New Roman"/>
        <family val="1"/>
        <charset val="204"/>
      </rPr>
      <t>субокклюзирующий стеноз 99</t>
    </r>
    <r>
      <rPr>
        <sz val="11"/>
        <color theme="1"/>
        <rFont val="Times New Roman"/>
        <family val="1"/>
        <charset val="204"/>
      </rPr>
      <t xml:space="preserve">% на границе проксимального и среднего сегмента с градацией антеградного кровотока  TIMI I, стеноз в среднем 60%.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ВТК, определяется стеноз в проксимальной трети ВТК не более 40% - TIMI III. Субокклюзия гипоплазированной ОА - TIMI I.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пролонгированный стеноз в среднем 50%, стенозы в ЗНА не более 30%. TIMI III.        </t>
    </r>
  </si>
  <si>
    <t>1) Стентирование ПНА в экстренном порядке 2) При наличии доказательной ишемии стентирование  проксимального сегмента ПКА.</t>
  </si>
  <si>
    <t>Интродъюссер извлечён</t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</si>
  <si>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 баллоном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 давлением до 12 атм. Далее,</t>
    </r>
    <r>
      <rPr>
        <sz val="11"/>
        <color theme="1"/>
        <rFont val="Calibri"/>
        <family val="2"/>
        <charset val="204"/>
        <scheme val="minor"/>
      </rPr>
      <t xml:space="preserve"> позиционирование с перекрытием 60% стеноза и критического стеноза, имплантация  </t>
    </r>
    <r>
      <rPr>
        <b/>
        <sz val="11"/>
        <color theme="1"/>
        <rFont val="Calibri"/>
        <family val="2"/>
        <charset val="204"/>
        <scheme val="minor"/>
      </rPr>
      <t>DES Калипсо 3.0 х 23</t>
    </r>
    <r>
      <rPr>
        <sz val="11"/>
        <color theme="1"/>
        <rFont val="Calibri"/>
        <family val="2"/>
        <charset val="204"/>
        <scheme val="minor"/>
      </rPr>
      <t xml:space="preserve"> мм,  давлением 14 атм.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ПНА  восстановален до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</si>
</sst>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50" fillId="0" borderId="14" xfId="0" applyFont="1" applyFill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Alignment="1" applyProtection="1">
      <alignment horizontal="justify" vertical="top" wrapText="1"/>
      <protection locked="0"/>
    </xf>
    <xf numFmtId="0" fontId="50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42174</v>
      </c>
      <c r="C7" s="80" t="s">
        <v>59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22155</v>
      </c>
      <c r="C9" s="143"/>
      <c r="D9" s="19"/>
      <c r="E9" s="19"/>
      <c r="F9" s="19"/>
      <c r="G9" s="125" t="s">
        <v>5</v>
      </c>
      <c r="H9" s="126"/>
      <c r="I9" s="122" t="s">
        <v>69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67</v>
      </c>
      <c r="C10" s="141"/>
      <c r="D10" s="19"/>
      <c r="E10" s="19"/>
      <c r="F10" s="19"/>
      <c r="G10" s="125" t="s">
        <v>37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4421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61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6"/>
      <c r="I20" s="167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8"/>
      <c r="I21" s="169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224" t="s">
        <v>72</v>
      </c>
      <c r="B48" s="164"/>
      <c r="C48" s="164"/>
      <c r="D48" s="164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5"/>
      <c r="B49" s="164"/>
      <c r="C49" s="164"/>
      <c r="D49" s="164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5"/>
      <c r="B50" s="164"/>
      <c r="C50" s="164"/>
      <c r="D50" s="164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5"/>
      <c r="B51" s="164"/>
      <c r="C51" s="164"/>
      <c r="D51" s="164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3" t="s">
        <v>48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38</v>
      </c>
      <c r="B3" s="191"/>
      <c r="C3" s="191"/>
      <c r="D3" s="191"/>
      <c r="E3" s="191"/>
      <c r="F3" s="191"/>
      <c r="G3" s="191"/>
      <c r="H3" s="191"/>
      <c r="I3" s="191"/>
      <c r="J3" s="192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0" t="s">
        <v>41</v>
      </c>
      <c r="B4" s="191"/>
      <c r="C4" s="191"/>
      <c r="D4" s="191"/>
      <c r="E4" s="191"/>
      <c r="F4" s="191"/>
      <c r="G4" s="191"/>
      <c r="H4" s="191"/>
      <c r="I4" s="191"/>
      <c r="J4" s="192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193" t="s">
        <v>65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4" t="s">
        <v>0</v>
      </c>
      <c r="B7" s="70">
        <f>'Диагностика КГ'!B7</f>
        <v>42174</v>
      </c>
      <c r="C7" s="80" t="s">
        <v>63</v>
      </c>
      <c r="D7" s="19"/>
      <c r="E7" s="124" t="s">
        <v>43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5" t="s">
        <v>3</v>
      </c>
      <c r="B8" s="182" t="str">
        <f>'Диагностика КГ'!B8:C8</f>
        <v>Лобачев Е.Р.</v>
      </c>
      <c r="C8" s="199"/>
      <c r="D8" s="19"/>
      <c r="E8" s="125" t="s">
        <v>4</v>
      </c>
      <c r="F8" s="200"/>
      <c r="G8" s="202" t="str">
        <f>'Диагностика КГ'!G8:H8</f>
        <v>__________</v>
      </c>
      <c r="H8" s="202"/>
      <c r="I8" s="182" t="str">
        <f>'Диагностика КГ'!I8:J8</f>
        <v>Родионова С.М.</v>
      </c>
      <c r="J8" s="183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6" t="s">
        <v>1</v>
      </c>
      <c r="B9" s="178">
        <f>'Диагностика КГ'!B9:C9</f>
        <v>22155</v>
      </c>
      <c r="C9" s="179"/>
      <c r="D9" s="19"/>
      <c r="E9" s="19"/>
      <c r="F9" s="42"/>
      <c r="G9" s="180" t="s">
        <v>5</v>
      </c>
      <c r="H9" s="181"/>
      <c r="I9" s="182" t="str">
        <f>'Диагностика КГ'!I9:J9</f>
        <v>Исаев М.Ю.</v>
      </c>
      <c r="J9" s="183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4" t="s">
        <v>2</v>
      </c>
      <c r="B10" s="184" t="str">
        <f>'Диагностика КГ'!B10:C10</f>
        <v>ОКС БПST</v>
      </c>
      <c r="C10" s="185"/>
      <c r="D10" s="19"/>
      <c r="E10" s="19"/>
      <c r="F10" s="19"/>
      <c r="G10" s="125" t="s">
        <v>6</v>
      </c>
      <c r="H10" s="126"/>
      <c r="I10" s="182" t="str">
        <f>'Диагностика КГ'!I10:J10</f>
        <v>Поплавкова Е.А.</v>
      </c>
      <c r="J10" s="183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4" t="s">
        <v>23</v>
      </c>
      <c r="B11" s="71">
        <f>ОТДЕЛЕНИЕ</f>
        <v>4421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2" t="str">
        <f>'Диагностика КГ'!I11:J11</f>
        <v>_________</v>
      </c>
      <c r="J11" s="183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56</v>
      </c>
      <c r="J13" s="189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25</v>
      </c>
      <c r="B14" s="88"/>
      <c r="C14" s="101"/>
      <c r="D14" s="48" t="s">
        <v>35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51"/>
      <c r="B15" s="209" t="s">
        <v>40</v>
      </c>
      <c r="C15" s="207"/>
      <c r="D15" s="207"/>
      <c r="E15" s="210"/>
      <c r="F15" s="206" t="s">
        <v>28</v>
      </c>
      <c r="G15" s="210"/>
      <c r="H15" s="206" t="s">
        <v>44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3" t="s">
        <v>16</v>
      </c>
      <c r="B20" s="217" t="s">
        <v>57</v>
      </c>
      <c r="C20" s="218"/>
      <c r="D20" s="72" t="s">
        <v>58</v>
      </c>
      <c r="E20" s="118" t="s">
        <v>26</v>
      </c>
      <c r="F20" s="118"/>
      <c r="G20" s="82">
        <v>0.4458333333333333</v>
      </c>
      <c r="H20" s="118" t="s">
        <v>29</v>
      </c>
      <c r="I20" s="118"/>
      <c r="J20" s="12" t="s">
        <v>62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7"/>
      <c r="E21" s="186" t="s">
        <v>31</v>
      </c>
      <c r="F21" s="187"/>
      <c r="G21" s="187"/>
      <c r="H21" s="187"/>
      <c r="I21" s="187"/>
      <c r="J21" s="188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8"/>
      <c r="B22" s="1"/>
      <c r="C22" s="1"/>
      <c r="D22" s="1"/>
      <c r="E22" s="225" t="s">
        <v>74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8"/>
      <c r="B23" s="1"/>
      <c r="C23" s="1"/>
      <c r="D23" s="69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8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8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8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8"/>
      <c r="B27" s="1"/>
      <c r="C27" s="1"/>
      <c r="D27" s="62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8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8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8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8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8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8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8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8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8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8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8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8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8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8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8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8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8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8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8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8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2" t="s">
        <v>32</v>
      </c>
      <c r="B48" s="173"/>
      <c r="C48" s="76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4" t="s">
        <v>50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0" t="s">
        <v>73</v>
      </c>
      <c r="B54" s="171"/>
      <c r="C54" s="171"/>
      <c r="D54" s="77"/>
      <c r="E54" s="77"/>
      <c r="F54" s="77"/>
      <c r="G54" s="88" t="s">
        <v>22</v>
      </c>
      <c r="H54" s="89"/>
      <c r="I54" s="65"/>
      <c r="J54" s="66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2015-06-19T14:06:08Z</cp:lastPrinted>
  <dcterms:created xsi:type="dcterms:W3CDTF">2006-09-16T00:00:00Z</dcterms:created>
  <dcterms:modified xsi:type="dcterms:W3CDTF">2015-06-19T14:12:03Z</dcterms:modified>
  <cp:category>Рентгенэндоваскулярные хирурги</cp:category>
</cp:coreProperties>
</file>