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<sst xmlns="http://schemas.openxmlformats.org/spreadsheetml/2006/main" count="100" uniqueCount="73">
  <si>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</si>
  <si>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</si>
  <si>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</si>
  <si>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</si>
  <si>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</si>
  <si>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</si>
  <si>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</si>
  <si>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</si>
  <si>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</si>
  <si>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</si>
  <si>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</si>
  <si>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</si>
  <si>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</si>
  <si>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</si>
  <si>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</si>
  <si>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</si>
  <si>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</si>
  <si>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</si>
  <si>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</si>
  <si>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</si>
  <si>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</si>
  <si>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</si>
  <si>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</si>
  <si>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</si>
  <si>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</si>
  <si>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</si>
  <si>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</si>
  <si>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</si>
  <si>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</si>
  <si>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</si>
  <si>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</si>
  <si>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</si>
  <si>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</si>
  <si>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</si>
  <si>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</si>
  <si>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</si>
  <si>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</si>
  <si>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</si>
  <si>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</si>
  <si>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</si>
  <si>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</si>
  <si>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</si>
  <si>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</si>
  <si>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</si>
  <si>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</si>
  <si>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</si>
  <si>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</si>
  <si>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</si>
  <si>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</si>
  <si>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</si>
  <si>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a. femoralis dex.</t>
  </si>
  <si>
    <t>Сканлюкс 370</t>
  </si>
  <si>
    <t>10 ml</t>
  </si>
  <si>
    <t>КОРОНАРОГРАФИЯ</t>
  </si>
  <si>
    <t>Севринова О.В.</t>
  </si>
  <si>
    <t>Judkins 5 F.</t>
  </si>
  <si>
    <t xml:space="preserve">1) Клопидогрель 75  мг 1 раз в сутки. 2) АСК 100мг 1 раз в сутки, 3) С целью профилактики контраст индуцированной нефропатии – режим гидратации NаСl 0,9%-150 мл/час, в течении суток. 4) Наблюдение врачей: рентгенхирурга, кардиолога. 5) Контроль: ЭКГ, креатинин, мочевина, КФК, электролиты, глюкоза крови, тромбоциты, ЭХО. </t>
  </si>
  <si>
    <t>Стентирование ПНА  (DES1).</t>
  </si>
  <si>
    <t>300 ml</t>
  </si>
  <si>
    <t>Интродъюссер оставлен</t>
  </si>
  <si>
    <t>1408.24 mGy</t>
  </si>
  <si>
    <t>Селезнев С.А.</t>
  </si>
  <si>
    <t>Бричёва И.В.</t>
  </si>
  <si>
    <t>Юнигексол 350</t>
  </si>
  <si>
    <t>100 ml</t>
  </si>
  <si>
    <t>1) Контроль места пункции 2) Динамическое наблюдение 3) Консервативное лечение.</t>
  </si>
  <si>
    <t>Интродъюссер извлечён</t>
  </si>
  <si>
    <t>сбалансированный</t>
  </si>
  <si>
    <t>короткий.норма.</t>
  </si>
  <si>
    <r>
      <t>Бассейн ПМЖА: состояние после стентирования ПНА от 08.06.15 (DES Калипсо 3.5-15 мм)</t>
    </r>
    <r>
      <rPr>
        <sz val="11"/>
        <color theme="1"/>
        <rFont val="Times New Roman"/>
        <family val="1"/>
        <charset val="204"/>
      </rPr>
      <t xml:space="preserve">. Стент полностью проходим, признаков рестенозирования нет. Определяется стеноз в среднем сегменте в зоне ангуляции не более 50%. Антеградный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    </t>
    </r>
  </si>
  <si>
    <t>Грызунов А.Н.</t>
  </si>
  <si>
    <t>ИБС НС</t>
  </si>
  <si>
    <t>351,60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</si>
</sst>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15" fillId="0" borderId="10" xfId="0" applyFont="1" applyBorder="1" applyAlignment="1" applyProtection="1">
      <alignment vertical="top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28575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50"/>
          <a:ext cx="2790825" cy="2305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 t="s">
        <v>48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38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41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53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42187</v>
      </c>
      <c r="C7" s="80">
        <v>0.625</v>
      </c>
      <c r="D7" s="19"/>
      <c r="E7" s="132" t="s">
        <v>43</v>
      </c>
      <c r="F7" s="132"/>
      <c r="G7" s="125" t="s">
        <v>42</v>
      </c>
      <c r="H7" s="125"/>
      <c r="I7" s="115" t="s">
        <v>39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70</v>
      </c>
      <c r="C8" s="136"/>
      <c r="D8" s="19"/>
      <c r="E8" s="123" t="s">
        <v>4</v>
      </c>
      <c r="F8" s="124"/>
      <c r="G8" s="125" t="s">
        <v>42</v>
      </c>
      <c r="H8" s="125"/>
      <c r="I8" s="117" t="s">
        <v>54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18720</v>
      </c>
      <c r="C9" s="122"/>
      <c r="D9" s="19"/>
      <c r="E9" s="19"/>
      <c r="F9" s="19"/>
      <c r="G9" s="123" t="s">
        <v>5</v>
      </c>
      <c r="H9" s="124"/>
      <c r="I9" s="117" t="s">
        <v>61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71</v>
      </c>
      <c r="C10" s="120"/>
      <c r="D10" s="19"/>
      <c r="E10" s="19"/>
      <c r="F10" s="19"/>
      <c r="G10" s="123" t="s">
        <v>37</v>
      </c>
      <c r="H10" s="124"/>
      <c r="I10" s="117" t="s">
        <v>62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4657</v>
      </c>
      <c r="C11" s="81">
        <v>35</v>
      </c>
      <c r="D11" s="22"/>
      <c r="E11" s="20"/>
      <c r="F11" s="20"/>
      <c r="G11" s="123" t="s">
        <v>7</v>
      </c>
      <c r="H11" s="124"/>
      <c r="I11" s="117" t="s">
        <v>36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33</v>
      </c>
      <c r="D13" s="140"/>
      <c r="E13" s="47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8" t="s">
        <v>46</v>
      </c>
      <c r="I18" s="89"/>
      <c r="J18" s="90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55</v>
      </c>
      <c r="C19" s="154"/>
      <c r="D19" s="154"/>
      <c r="E19" s="155"/>
      <c r="F19" s="153" t="s">
        <v>45</v>
      </c>
      <c r="G19" s="156"/>
      <c r="H19" s="91"/>
      <c r="I19" s="92"/>
      <c r="J19" s="93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4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3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63</v>
      </c>
      <c r="C24" s="134"/>
      <c r="D24" s="10" t="s">
        <v>64</v>
      </c>
      <c r="E24" s="128" t="s">
        <v>26</v>
      </c>
      <c r="F24" s="128"/>
      <c r="G24" s="11">
        <v>6.6666666666666666E-2</v>
      </c>
      <c r="H24" s="128" t="s">
        <v>17</v>
      </c>
      <c r="I24" s="128"/>
      <c r="J24" s="12" t="s">
        <v>72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69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6" t="s">
        <v>30</v>
      </c>
      <c r="B47" s="97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65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8"/>
      <c r="B53" s="100"/>
      <c r="C53" s="100"/>
      <c r="D53" s="100"/>
      <c r="E53" s="100"/>
      <c r="F53" s="100"/>
      <c r="G53" s="100"/>
      <c r="H53" s="100"/>
      <c r="I53" s="100"/>
      <c r="J53" s="10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66</v>
      </c>
      <c r="B54" s="147"/>
      <c r="C54" s="147"/>
      <c r="D54" s="94" t="s">
        <v>47</v>
      </c>
      <c r="E54" s="95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57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42187</v>
      </c>
      <c r="C7" s="80">
        <v>0.5</v>
      </c>
      <c r="D7" s="19"/>
      <c r="E7" s="132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Грызунов А.Н.</v>
      </c>
      <c r="C8" s="204"/>
      <c r="D8" s="19"/>
      <c r="E8" s="123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18720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Селезнев С.А.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ИБС НС</v>
      </c>
      <c r="C10" s="221"/>
      <c r="D10" s="19"/>
      <c r="E10" s="19"/>
      <c r="F10" s="19"/>
      <c r="G10" s="123" t="s">
        <v>6</v>
      </c>
      <c r="H10" s="124"/>
      <c r="I10" s="186" t="str">
        <f>'Диагностика КГ'!I10:J10</f>
        <v>Бричёва И.В.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4657</v>
      </c>
      <c r="C11" s="71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7" t="s">
        <v>8</v>
      </c>
      <c r="B13" s="138"/>
      <c r="C13" s="139" t="s">
        <v>33</v>
      </c>
      <c r="D13" s="140"/>
      <c r="E13" s="47" t="s">
        <v>49</v>
      </c>
      <c r="F13" s="151" t="s">
        <v>9</v>
      </c>
      <c r="G13" s="152"/>
      <c r="H13" s="152"/>
      <c r="I13" s="149" t="s">
        <v>50</v>
      </c>
      <c r="J13" s="222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7" t="s">
        <v>25</v>
      </c>
      <c r="B14" s="148"/>
      <c r="C14" s="159"/>
      <c r="D14" s="48" t="s">
        <v>35</v>
      </c>
      <c r="E14" s="223" t="s">
        <v>27</v>
      </c>
      <c r="F14" s="224"/>
      <c r="G14" s="224"/>
      <c r="H14" s="224"/>
      <c r="I14" s="224"/>
      <c r="J14" s="225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51</v>
      </c>
      <c r="C20" s="189"/>
      <c r="D20" s="72" t="s">
        <v>58</v>
      </c>
      <c r="E20" s="128" t="s">
        <v>26</v>
      </c>
      <c r="F20" s="128"/>
      <c r="G20" s="82">
        <v>0.32569444444444445</v>
      </c>
      <c r="H20" s="128" t="s">
        <v>29</v>
      </c>
      <c r="I20" s="128"/>
      <c r="J20" s="12" t="s">
        <v>60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5.75" x14ac:dyDescent="0.25">
      <c r="A21" s="67"/>
      <c r="E21" s="87" t="s">
        <v>31</v>
      </c>
      <c r="F21" s="85"/>
      <c r="G21" s="85"/>
      <c r="H21" s="85"/>
      <c r="I21" s="85"/>
      <c r="J21" s="86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ht="15" customHeight="1" x14ac:dyDescent="0.25">
      <c r="A22" s="68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56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59</v>
      </c>
      <c r="B54" s="209"/>
      <c r="C54" s="209"/>
      <c r="D54" s="77"/>
      <c r="E54" s="77"/>
      <c r="F54" s="77"/>
      <c r="G54" s="148" t="s">
        <v>22</v>
      </c>
      <c r="H54" s="138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0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A13:B13"/>
    <mergeCell ref="C13:D13"/>
    <mergeCell ref="F13:H13"/>
    <mergeCell ref="I13:J13"/>
    <mergeCell ref="A18:B19"/>
    <mergeCell ref="A14:C14"/>
    <mergeCell ref="E14:J14"/>
    <mergeCell ref="A5:J5"/>
    <mergeCell ref="E7:F7"/>
    <mergeCell ref="I7:J7"/>
    <mergeCell ref="B8:C8"/>
    <mergeCell ref="E8:F8"/>
    <mergeCell ref="I8:J8"/>
    <mergeCell ref="G7:H7"/>
    <mergeCell ref="G8:H8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2015-07-02T12:26:33Z</cp:lastPrinted>
  <dcterms:created xsi:type="dcterms:W3CDTF">2006-09-16T00:00:00Z</dcterms:created>
  <dcterms:modified xsi:type="dcterms:W3CDTF">2015-07-02T12:28:39Z</dcterms:modified>
  <cp:category>Рентгенэндоваскулярные хирурги</cp:category>
</cp:coreProperties>
</file>