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<sst xmlns="http://schemas.openxmlformats.org/spreadsheetml/2006/main" count="101" uniqueCount="73">
  <si>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</si>
  <si>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</si>
  <si>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</si>
  <si>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</si>
  <si>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</si>
  <si>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</si>
  <si>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</si>
  <si>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</si>
  <si>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</si>
  <si>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</si>
  <si>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</si>
  <si>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</si>
  <si>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</si>
  <si>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</si>
  <si>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</si>
  <si>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</si>
  <si>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</si>
  <si>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</si>
  <si>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</si>
  <si>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</si>
  <si>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</si>
  <si>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</si>
  <si>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</si>
  <si>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</si>
  <si>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</si>
  <si>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</si>
  <si>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</si>
  <si>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</si>
  <si>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</si>
  <si>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</si>
  <si>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</si>
  <si>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</si>
  <si>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</si>
  <si>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</si>
  <si>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</si>
  <si>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</si>
  <si>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</si>
  <si>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</si>
  <si>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</si>
  <si>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</si>
  <si>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</si>
  <si>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</si>
  <si>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</si>
  <si>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</si>
  <si>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</si>
  <si>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</si>
  <si>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</si>
  <si>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</si>
  <si>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</si>
  <si>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</si>
  <si>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</si>
  <si>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</si>
  <si>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</si>
  <si>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</si>
  <si>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правый</t>
  </si>
  <si>
    <t>Юнигексол 350</t>
  </si>
  <si>
    <t>Родионова С.М.</t>
  </si>
  <si>
    <t>Капралова Е.А.</t>
  </si>
  <si>
    <t>a. femoralis dex.</t>
  </si>
  <si>
    <t>Ultravist  370</t>
  </si>
  <si>
    <t>Ясонов В.В.</t>
  </si>
  <si>
    <t>Шабалин В.А.</t>
  </si>
  <si>
    <t>ОИМ</t>
  </si>
  <si>
    <t>15 ml</t>
  </si>
  <si>
    <t xml:space="preserve"> mGy</t>
  </si>
  <si>
    <t>_______</t>
  </si>
  <si>
    <t>300 ml</t>
  </si>
  <si>
    <t>2242,97 mGy</t>
  </si>
  <si>
    <t xml:space="preserve">Provisional  T-стентирование ПНА(BMS2). БАП устья ДВ1 </t>
  </si>
  <si>
    <t>норма, короткий.</t>
  </si>
  <si>
    <t>Реканализация и стентирование ПНА.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</si>
  <si>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субокклюзия в проксимальном сегменте (99%), значимый стеноз на границе проксимального и среднего сегмента 85%. TIMI 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ВТК 65% (д. Ветки не более 2.5 мм)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30%, стеноз среднего сегмента 55%. стеноз дистального 50%. TIMI III. </t>
    </r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</si>
  <si>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4,0 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Angioline Flopy (0/4)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пластика артерии балонным кататаром </t>
    </r>
    <r>
      <rPr>
        <b/>
        <sz val="11"/>
        <color theme="1"/>
        <rFont val="Calibri"/>
        <family val="2"/>
        <charset val="204"/>
        <scheme val="minor"/>
      </rPr>
      <t>Advanser 2.0*15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стеноз значительно меньше до 70%. В область ранее критического стеноза  от устья ПНА позиционирован  </t>
    </r>
    <r>
      <rPr>
        <b/>
        <sz val="11"/>
        <color theme="1"/>
        <rFont val="Calibri"/>
        <family val="2"/>
        <charset val="204"/>
        <scheme val="minor"/>
      </rPr>
      <t>BMS синус 3.0*18</t>
    </r>
    <r>
      <rPr>
        <sz val="11"/>
        <color theme="1"/>
        <rFont val="Calibri"/>
        <family val="2"/>
        <charset val="204"/>
        <scheme val="minor"/>
      </rPr>
      <t>, имплантация давлением 14 атм. Далее, в область значимого стеноза среднего сегмента позиционирован с перекрытием дистальной кромки первого стента</t>
    </r>
    <r>
      <rPr>
        <b/>
        <sz val="11"/>
        <color theme="1"/>
        <rFont val="Calibri"/>
        <family val="2"/>
        <charset val="204"/>
        <scheme val="minor"/>
      </rPr>
      <t xml:space="preserve"> BMS синус 2.75*23</t>
    </r>
    <r>
      <rPr>
        <sz val="11"/>
        <color theme="1"/>
        <rFont val="Calibri"/>
        <family val="2"/>
        <charset val="204"/>
        <scheme val="minor"/>
      </rPr>
      <t xml:space="preserve"> давлением 12 атм.  с последующей постделятацией зоны оверлэпинга </t>
    </r>
    <r>
      <rPr>
        <b/>
        <sz val="11"/>
        <color theme="1"/>
        <rFont val="Calibri"/>
        <family val="2"/>
        <charset val="204"/>
        <scheme val="minor"/>
      </rPr>
      <t>баллоном 3.0-18 давлением 16 атм</t>
    </r>
    <r>
      <rPr>
        <sz val="11"/>
        <color theme="1"/>
        <rFont val="Calibri"/>
        <family val="2"/>
        <charset val="204"/>
        <scheme val="minor"/>
      </rPr>
      <t xml:space="preserve">.   Далее выполнена последовательная пластика ячеи стентов и устья ДВ1 баллонными катетерами </t>
    </r>
    <r>
      <rPr>
        <b/>
        <sz val="11"/>
        <color theme="1"/>
        <rFont val="Calibri"/>
        <family val="2"/>
        <charset val="204"/>
        <scheme val="minor"/>
      </rPr>
      <t>Advancer 1.5*15 и 2.0*15</t>
    </r>
    <r>
      <rPr>
        <sz val="11"/>
        <color theme="1"/>
        <rFont val="Calibri"/>
        <family val="2"/>
        <charset val="204"/>
        <scheme val="minor"/>
      </rPr>
      <t xml:space="preserve"> давлением 16 атм.  На контрольной ангиограмме  антеградный кровоток восстановлен TIMI III, стенты раскрыт полностью, проходимы,  устья ДВ1 без признаков стенотических изменений.  Ангиографический результат успешный. Пациент в стабильном состоянии переводится в БИТ для дальнейшего наблюдения и лечения.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</si>
</sst>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I9" sqref="I9:J9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52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42195</v>
      </c>
      <c r="C7" s="80">
        <v>0.64583333333333337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60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56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20763</v>
      </c>
      <c r="C9" s="143"/>
      <c r="D9" s="19"/>
      <c r="E9" s="19"/>
      <c r="F9" s="19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62</v>
      </c>
      <c r="C10" s="141"/>
      <c r="D10" s="19"/>
      <c r="E10" s="19"/>
      <c r="F10" s="19"/>
      <c r="G10" s="125" t="s">
        <v>37</v>
      </c>
      <c r="H10" s="126"/>
      <c r="I10" s="122" t="s">
        <v>57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5014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63</v>
      </c>
      <c r="F13" s="92" t="s">
        <v>9</v>
      </c>
      <c r="G13" s="93"/>
      <c r="H13" s="93"/>
      <c r="I13" s="90" t="s">
        <v>58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51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59</v>
      </c>
      <c r="C24" s="128"/>
      <c r="D24" s="10" t="s">
        <v>65</v>
      </c>
      <c r="E24" s="118" t="s">
        <v>26</v>
      </c>
      <c r="F24" s="118"/>
      <c r="G24" s="11"/>
      <c r="H24" s="118" t="s">
        <v>17</v>
      </c>
      <c r="I24" s="118"/>
      <c r="J24" s="12" t="s">
        <v>64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54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69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70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53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34</v>
      </c>
      <c r="B1" s="220"/>
      <c r="C1" s="220"/>
      <c r="D1" s="220"/>
      <c r="E1" s="220"/>
      <c r="F1" s="220"/>
      <c r="G1" s="220"/>
      <c r="H1" s="220"/>
      <c r="I1" s="220"/>
      <c r="J1" s="221"/>
      <c r="K1" s="213" t="s">
        <v>48</v>
      </c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2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ht="17.25" x14ac:dyDescent="0.25">
      <c r="A3" s="223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1:20" ht="19.5" customHeight="1" x14ac:dyDescent="0.25">
      <c r="A5" s="224" t="s">
        <v>68</v>
      </c>
      <c r="B5" s="194"/>
      <c r="C5" s="194"/>
      <c r="D5" s="194"/>
      <c r="E5" s="194"/>
      <c r="F5" s="194"/>
      <c r="G5" s="194"/>
      <c r="H5" s="194"/>
      <c r="I5" s="194"/>
      <c r="J5" s="195"/>
      <c r="K5" s="214"/>
      <c r="L5" s="214"/>
      <c r="M5" s="214"/>
      <c r="N5" s="214"/>
      <c r="O5" s="214"/>
      <c r="P5" s="214"/>
      <c r="Q5" s="214"/>
      <c r="R5" s="214"/>
      <c r="S5" s="214"/>
      <c r="T5" s="21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 ht="15.75" x14ac:dyDescent="0.25">
      <c r="A7" s="44" t="s">
        <v>0</v>
      </c>
      <c r="B7" s="70">
        <f>'Диагностика КГ'!B7</f>
        <v>42195</v>
      </c>
      <c r="C7" s="80"/>
      <c r="D7" s="19"/>
      <c r="E7" s="124" t="s">
        <v>43</v>
      </c>
      <c r="F7" s="196"/>
      <c r="G7" s="201" t="str">
        <f>'Диагностика КГ'!G7:H7</f>
        <v>__________</v>
      </c>
      <c r="H7" s="201"/>
      <c r="I7" s="197" t="str">
        <f>'Диагностика КГ'!I7:J7</f>
        <v>Щербаков А.С.</v>
      </c>
      <c r="J7" s="198"/>
      <c r="K7" s="214"/>
      <c r="L7" s="214"/>
      <c r="M7" s="214"/>
      <c r="N7" s="214"/>
      <c r="O7" s="214"/>
      <c r="P7" s="214"/>
      <c r="Q7" s="214"/>
      <c r="R7" s="214"/>
      <c r="S7" s="214"/>
      <c r="T7" s="214"/>
    </row>
    <row r="8" spans="1:20" ht="29.25" customHeight="1" x14ac:dyDescent="0.25">
      <c r="A8" s="45" t="s">
        <v>3</v>
      </c>
      <c r="B8" s="183" t="str">
        <f>'Диагностика КГ'!B8:C8</f>
        <v>Ясонов В.В.</v>
      </c>
      <c r="C8" s="199"/>
      <c r="D8" s="19"/>
      <c r="E8" s="125" t="s">
        <v>4</v>
      </c>
      <c r="F8" s="200"/>
      <c r="G8" s="202" t="str">
        <f>'Диагностика КГ'!G8:H8</f>
        <v>__________</v>
      </c>
      <c r="H8" s="202"/>
      <c r="I8" s="183" t="str">
        <f>'Диагностика КГ'!I8:J8</f>
        <v>Родионова С.М.</v>
      </c>
      <c r="J8" s="184"/>
      <c r="K8" s="214"/>
      <c r="L8" s="214"/>
      <c r="M8" s="214"/>
      <c r="N8" s="214"/>
      <c r="O8" s="214"/>
      <c r="P8" s="214"/>
      <c r="Q8" s="214"/>
      <c r="R8" s="214"/>
      <c r="S8" s="214"/>
      <c r="T8" s="214"/>
    </row>
    <row r="9" spans="1:20" ht="24.75" customHeight="1" x14ac:dyDescent="0.25">
      <c r="A9" s="46" t="s">
        <v>1</v>
      </c>
      <c r="B9" s="179">
        <f>'Диагностика КГ'!B9:C9</f>
        <v>20763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Шабалин В.А.</v>
      </c>
      <c r="J9" s="184"/>
      <c r="K9" s="214"/>
      <c r="L9" s="214"/>
      <c r="M9" s="214"/>
      <c r="N9" s="214"/>
      <c r="O9" s="214"/>
      <c r="P9" s="214"/>
      <c r="Q9" s="214"/>
      <c r="R9" s="214"/>
      <c r="S9" s="214"/>
      <c r="T9" s="214"/>
    </row>
    <row r="10" spans="1:20" ht="15.75" x14ac:dyDescent="0.25">
      <c r="A10" s="44" t="s">
        <v>2</v>
      </c>
      <c r="B10" s="185" t="str">
        <f>'Диагностика КГ'!B10:C10</f>
        <v>ОИМ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Капралова Е.А.</v>
      </c>
      <c r="J10" s="184"/>
      <c r="K10" s="214"/>
      <c r="L10" s="214"/>
      <c r="M10" s="214"/>
      <c r="N10" s="214"/>
      <c r="O10" s="214"/>
      <c r="P10" s="214"/>
      <c r="Q10" s="214"/>
      <c r="R10" s="214"/>
      <c r="S10" s="214"/>
      <c r="T10" s="214"/>
    </row>
    <row r="11" spans="1:20" ht="15.75" customHeight="1" x14ac:dyDescent="0.25">
      <c r="A11" s="44" t="s">
        <v>23</v>
      </c>
      <c r="B11" s="71">
        <f>ОТДЕЛЕНИЕ</f>
        <v>5014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4"/>
      <c r="L11" s="214"/>
      <c r="M11" s="214"/>
      <c r="N11" s="214"/>
      <c r="O11" s="214"/>
      <c r="P11" s="214"/>
      <c r="Q11" s="214"/>
      <c r="R11" s="214"/>
      <c r="S11" s="214"/>
      <c r="T11" s="214"/>
    </row>
    <row r="12" spans="1:20" ht="3" customHeight="1" x14ac:dyDescent="0.25">
      <c r="K12" s="214"/>
      <c r="L12" s="214"/>
      <c r="M12" s="214"/>
      <c r="N12" s="214"/>
      <c r="O12" s="214"/>
      <c r="P12" s="214"/>
      <c r="Q12" s="214"/>
      <c r="R12" s="214"/>
      <c r="S12" s="214"/>
      <c r="T12" s="214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58</v>
      </c>
      <c r="J13" s="190"/>
      <c r="K13" s="214"/>
      <c r="L13" s="214"/>
      <c r="M13" s="214"/>
      <c r="N13" s="214"/>
      <c r="O13" s="214"/>
      <c r="P13" s="214"/>
      <c r="Q13" s="214"/>
      <c r="R13" s="214"/>
      <c r="S13" s="214"/>
      <c r="T13" s="214"/>
    </row>
    <row r="14" spans="1:20" ht="15.75" x14ac:dyDescent="0.25">
      <c r="A14" s="100" t="s">
        <v>25</v>
      </c>
      <c r="B14" s="88"/>
      <c r="C14" s="101"/>
      <c r="D14" s="48" t="s">
        <v>35</v>
      </c>
      <c r="E14" s="203" t="s">
        <v>27</v>
      </c>
      <c r="F14" s="204"/>
      <c r="G14" s="204"/>
      <c r="H14" s="204"/>
      <c r="I14" s="204"/>
      <c r="J14" s="205"/>
      <c r="K14" s="214"/>
      <c r="L14" s="214"/>
      <c r="M14" s="214"/>
      <c r="N14" s="214"/>
      <c r="O14" s="214"/>
      <c r="P14" s="214"/>
      <c r="Q14" s="214"/>
      <c r="R14" s="214"/>
      <c r="S14" s="214"/>
      <c r="T14" s="214"/>
    </row>
    <row r="15" spans="1:20" ht="16.5" x14ac:dyDescent="0.25">
      <c r="A15" s="51"/>
      <c r="B15" s="209" t="s">
        <v>40</v>
      </c>
      <c r="C15" s="207"/>
      <c r="D15" s="207"/>
      <c r="E15" s="210"/>
      <c r="F15" s="206" t="s">
        <v>28</v>
      </c>
      <c r="G15" s="210"/>
      <c r="H15" s="206" t="s">
        <v>44</v>
      </c>
      <c r="I15" s="207"/>
      <c r="J15" s="208"/>
      <c r="K15" s="214"/>
      <c r="L15" s="214"/>
      <c r="M15" s="214"/>
      <c r="N15" s="214"/>
      <c r="O15" s="214"/>
      <c r="P15" s="214"/>
      <c r="Q15" s="214"/>
      <c r="R15" s="214"/>
      <c r="S15" s="214"/>
      <c r="T15" s="21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4"/>
      <c r="L16" s="214"/>
      <c r="M16" s="214"/>
      <c r="N16" s="214"/>
      <c r="O16" s="214"/>
      <c r="P16" s="214"/>
      <c r="Q16" s="214"/>
      <c r="R16" s="214"/>
      <c r="S16" s="214"/>
      <c r="T16" s="21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4"/>
      <c r="L17" s="214"/>
      <c r="M17" s="214"/>
      <c r="N17" s="214"/>
      <c r="O17" s="214"/>
      <c r="P17" s="214"/>
      <c r="Q17" s="214"/>
      <c r="R17" s="214"/>
      <c r="S17" s="214"/>
      <c r="T17" s="214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4"/>
      <c r="L18" s="214"/>
      <c r="M18" s="214"/>
      <c r="N18" s="214"/>
      <c r="O18" s="214"/>
      <c r="P18" s="214"/>
      <c r="Q18" s="214"/>
      <c r="R18" s="214"/>
      <c r="S18" s="214"/>
      <c r="T18" s="214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4"/>
      <c r="L19" s="214"/>
      <c r="M19" s="214"/>
      <c r="N19" s="214"/>
      <c r="O19" s="214"/>
      <c r="P19" s="214"/>
      <c r="Q19" s="214"/>
      <c r="R19" s="214"/>
      <c r="S19" s="214"/>
      <c r="T19" s="214"/>
    </row>
    <row r="20" spans="1:20" ht="15.75" x14ac:dyDescent="0.25">
      <c r="A20" s="73" t="s">
        <v>16</v>
      </c>
      <c r="B20" s="217" t="s">
        <v>55</v>
      </c>
      <c r="C20" s="218"/>
      <c r="D20" s="72" t="s">
        <v>66</v>
      </c>
      <c r="E20" s="118" t="s">
        <v>26</v>
      </c>
      <c r="F20" s="118"/>
      <c r="G20" s="82">
        <v>0.56666666666666665</v>
      </c>
      <c r="H20" s="118" t="s">
        <v>29</v>
      </c>
      <c r="I20" s="118"/>
      <c r="J20" s="12" t="s">
        <v>67</v>
      </c>
      <c r="K20" s="214"/>
      <c r="L20" s="214"/>
      <c r="M20" s="214"/>
      <c r="N20" s="214"/>
      <c r="O20" s="214"/>
      <c r="P20" s="214"/>
      <c r="Q20" s="214"/>
      <c r="R20" s="214"/>
      <c r="S20" s="214"/>
      <c r="T20" s="214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4"/>
      <c r="L21" s="214"/>
      <c r="M21" s="214"/>
      <c r="N21" s="214"/>
      <c r="O21" s="214"/>
      <c r="P21" s="214"/>
      <c r="Q21" s="214"/>
      <c r="R21" s="214"/>
      <c r="S21" s="214"/>
      <c r="T21" s="214"/>
    </row>
    <row r="22" spans="1:20" x14ac:dyDescent="0.25">
      <c r="A22" s="68"/>
      <c r="B22" s="1"/>
      <c r="C22" s="1"/>
      <c r="D22" s="1"/>
      <c r="E22" s="225" t="s">
        <v>72</v>
      </c>
      <c r="F22" s="215"/>
      <c r="G22" s="215"/>
      <c r="H22" s="215"/>
      <c r="I22" s="215"/>
      <c r="J22" s="216"/>
      <c r="K22" s="214"/>
      <c r="L22" s="214"/>
      <c r="M22" s="214"/>
      <c r="N22" s="214"/>
      <c r="O22" s="214"/>
      <c r="P22" s="214"/>
      <c r="Q22" s="214"/>
      <c r="R22" s="214"/>
      <c r="S22" s="214"/>
      <c r="T22" s="214"/>
    </row>
    <row r="23" spans="1:20" x14ac:dyDescent="0.25">
      <c r="A23" s="68"/>
      <c r="B23" s="1"/>
      <c r="C23" s="1"/>
      <c r="D23" s="69"/>
      <c r="E23" s="215"/>
      <c r="F23" s="215"/>
      <c r="G23" s="215"/>
      <c r="H23" s="215"/>
      <c r="I23" s="215"/>
      <c r="J23" s="216"/>
      <c r="K23" s="214"/>
      <c r="L23" s="214"/>
      <c r="M23" s="214"/>
      <c r="N23" s="214"/>
      <c r="O23" s="214"/>
      <c r="P23" s="214"/>
      <c r="Q23" s="214"/>
      <c r="R23" s="214"/>
      <c r="S23" s="214"/>
      <c r="T23" s="214"/>
    </row>
    <row r="24" spans="1:20" x14ac:dyDescent="0.25">
      <c r="A24" s="68"/>
      <c r="B24" s="1"/>
      <c r="C24" s="1"/>
      <c r="D24" s="1"/>
      <c r="E24" s="215"/>
      <c r="F24" s="215"/>
      <c r="G24" s="215"/>
      <c r="H24" s="215"/>
      <c r="I24" s="215"/>
      <c r="J24" s="216"/>
      <c r="K24" s="214"/>
      <c r="L24" s="214"/>
      <c r="M24" s="214"/>
      <c r="N24" s="214"/>
      <c r="O24" s="214"/>
      <c r="P24" s="214"/>
      <c r="Q24" s="214"/>
      <c r="R24" s="214"/>
      <c r="S24" s="214"/>
      <c r="T24" s="214"/>
    </row>
    <row r="25" spans="1:20" x14ac:dyDescent="0.25">
      <c r="A25" s="68"/>
      <c r="B25" s="1"/>
      <c r="C25" s="1"/>
      <c r="D25" s="1"/>
      <c r="E25" s="215"/>
      <c r="F25" s="215"/>
      <c r="G25" s="215"/>
      <c r="H25" s="215"/>
      <c r="I25" s="215"/>
      <c r="J25" s="216"/>
      <c r="K25" s="214"/>
      <c r="L25" s="214"/>
      <c r="M25" s="214"/>
      <c r="N25" s="214"/>
      <c r="O25" s="214"/>
      <c r="P25" s="214"/>
      <c r="Q25" s="214"/>
      <c r="R25" s="214"/>
      <c r="S25" s="214"/>
      <c r="T25" s="214"/>
    </row>
    <row r="26" spans="1:20" x14ac:dyDescent="0.25">
      <c r="A26" s="68"/>
      <c r="B26" s="1"/>
      <c r="C26" s="1"/>
      <c r="D26" s="1"/>
      <c r="E26" s="215"/>
      <c r="F26" s="215"/>
      <c r="G26" s="215"/>
      <c r="H26" s="215"/>
      <c r="I26" s="215"/>
      <c r="J26" s="216"/>
      <c r="K26" s="214"/>
      <c r="L26" s="214"/>
      <c r="M26" s="214"/>
      <c r="N26" s="214"/>
      <c r="O26" s="214"/>
      <c r="P26" s="214"/>
      <c r="Q26" s="214"/>
      <c r="R26" s="214"/>
      <c r="S26" s="214"/>
      <c r="T26" s="214"/>
    </row>
    <row r="27" spans="1:20" x14ac:dyDescent="0.25">
      <c r="A27" s="68"/>
      <c r="B27" s="1"/>
      <c r="C27" s="1"/>
      <c r="D27" s="62"/>
      <c r="E27" s="215"/>
      <c r="F27" s="215"/>
      <c r="G27" s="215"/>
      <c r="H27" s="215"/>
      <c r="I27" s="215"/>
      <c r="J27" s="216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x14ac:dyDescent="0.25">
      <c r="A28" s="68"/>
      <c r="B28" s="1"/>
      <c r="C28" s="1"/>
      <c r="D28" s="1"/>
      <c r="E28" s="215"/>
      <c r="F28" s="215"/>
      <c r="G28" s="215"/>
      <c r="H28" s="215"/>
      <c r="I28" s="215"/>
      <c r="J28" s="216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x14ac:dyDescent="0.25">
      <c r="A29" s="68"/>
      <c r="B29" s="1"/>
      <c r="C29" s="1"/>
      <c r="D29" s="1"/>
      <c r="E29" s="215"/>
      <c r="F29" s="215"/>
      <c r="G29" s="215"/>
      <c r="H29" s="215"/>
      <c r="I29" s="215"/>
      <c r="J29" s="216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x14ac:dyDescent="0.25">
      <c r="A30" s="68"/>
      <c r="B30" s="1"/>
      <c r="C30" s="1"/>
      <c r="D30" s="1"/>
      <c r="E30" s="215"/>
      <c r="F30" s="215"/>
      <c r="G30" s="215"/>
      <c r="H30" s="215"/>
      <c r="I30" s="215"/>
      <c r="J30" s="216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x14ac:dyDescent="0.25">
      <c r="A31" s="68"/>
      <c r="B31" s="1"/>
      <c r="C31" s="1"/>
      <c r="D31" s="1"/>
      <c r="E31" s="215"/>
      <c r="F31" s="215"/>
      <c r="G31" s="215"/>
      <c r="H31" s="215"/>
      <c r="I31" s="215"/>
      <c r="J31" s="216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x14ac:dyDescent="0.25">
      <c r="A32" s="68"/>
      <c r="B32" s="1"/>
      <c r="C32" s="1"/>
      <c r="D32" s="1"/>
      <c r="E32" s="215"/>
      <c r="F32" s="215"/>
      <c r="G32" s="215"/>
      <c r="H32" s="215"/>
      <c r="I32" s="215"/>
      <c r="J32" s="216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x14ac:dyDescent="0.25">
      <c r="A33" s="68"/>
      <c r="B33" s="1"/>
      <c r="C33" s="1"/>
      <c r="D33" s="1"/>
      <c r="E33" s="215"/>
      <c r="F33" s="215"/>
      <c r="G33" s="215"/>
      <c r="H33" s="215"/>
      <c r="I33" s="215"/>
      <c r="J33" s="216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x14ac:dyDescent="0.25">
      <c r="A34" s="68"/>
      <c r="B34" s="1"/>
      <c r="C34" s="1"/>
      <c r="D34" s="1"/>
      <c r="E34" s="215"/>
      <c r="F34" s="215"/>
      <c r="G34" s="215"/>
      <c r="H34" s="215"/>
      <c r="I34" s="215"/>
      <c r="J34" s="216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x14ac:dyDescent="0.25">
      <c r="A35" s="68"/>
      <c r="B35" s="1"/>
      <c r="C35" s="1"/>
      <c r="D35" s="1"/>
      <c r="E35" s="215"/>
      <c r="F35" s="215"/>
      <c r="G35" s="215"/>
      <c r="H35" s="215"/>
      <c r="I35" s="215"/>
      <c r="J35" s="216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x14ac:dyDescent="0.25">
      <c r="A36" s="68"/>
      <c r="B36" s="1"/>
      <c r="C36" s="1"/>
      <c r="D36" s="1"/>
      <c r="E36" s="215"/>
      <c r="F36" s="215"/>
      <c r="G36" s="215"/>
      <c r="H36" s="215"/>
      <c r="I36" s="215"/>
      <c r="J36" s="216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x14ac:dyDescent="0.25">
      <c r="A37" s="68"/>
      <c r="B37" s="1"/>
      <c r="C37" s="1"/>
      <c r="D37" s="1"/>
      <c r="E37" s="215"/>
      <c r="F37" s="215"/>
      <c r="G37" s="215"/>
      <c r="H37" s="215"/>
      <c r="I37" s="215"/>
      <c r="J37" s="216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x14ac:dyDescent="0.25">
      <c r="A38" s="68"/>
      <c r="B38" s="1"/>
      <c r="C38" s="1"/>
      <c r="D38" s="1"/>
      <c r="E38" s="215"/>
      <c r="F38" s="215"/>
      <c r="G38" s="215"/>
      <c r="H38" s="215"/>
      <c r="I38" s="215"/>
      <c r="J38" s="216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x14ac:dyDescent="0.25">
      <c r="A39" s="68"/>
      <c r="B39" s="1"/>
      <c r="C39" s="1"/>
      <c r="D39" s="1"/>
      <c r="E39" s="215"/>
      <c r="F39" s="215"/>
      <c r="G39" s="215"/>
      <c r="H39" s="215"/>
      <c r="I39" s="215"/>
      <c r="J39" s="216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x14ac:dyDescent="0.25">
      <c r="A40" s="68"/>
      <c r="B40" s="1"/>
      <c r="C40" s="1"/>
      <c r="D40" s="1"/>
      <c r="E40" s="215"/>
      <c r="F40" s="215"/>
      <c r="G40" s="215"/>
      <c r="H40" s="215"/>
      <c r="I40" s="215"/>
      <c r="J40" s="216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x14ac:dyDescent="0.25">
      <c r="A41" s="68"/>
      <c r="B41" s="1"/>
      <c r="C41" s="1"/>
      <c r="D41" s="1"/>
      <c r="E41" s="215"/>
      <c r="F41" s="215"/>
      <c r="G41" s="215"/>
      <c r="H41" s="215"/>
      <c r="I41" s="215"/>
      <c r="J41" s="216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x14ac:dyDescent="0.25">
      <c r="A42" s="68"/>
      <c r="B42" s="1"/>
      <c r="C42" s="1"/>
      <c r="D42" s="1"/>
      <c r="E42" s="215"/>
      <c r="F42" s="215"/>
      <c r="G42" s="215"/>
      <c r="H42" s="215"/>
      <c r="I42" s="215"/>
      <c r="J42" s="216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x14ac:dyDescent="0.25">
      <c r="A43" s="68"/>
      <c r="B43" s="1"/>
      <c r="C43" s="1"/>
      <c r="D43" s="1"/>
      <c r="E43" s="215"/>
      <c r="F43" s="215"/>
      <c r="G43" s="215"/>
      <c r="H43" s="215"/>
      <c r="I43" s="215"/>
      <c r="J43" s="216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x14ac:dyDescent="0.25">
      <c r="A44" s="68"/>
      <c r="B44" s="1"/>
      <c r="C44" s="1"/>
      <c r="D44" s="1"/>
      <c r="E44" s="215"/>
      <c r="F44" s="215"/>
      <c r="G44" s="215"/>
      <c r="H44" s="215"/>
      <c r="I44" s="215"/>
      <c r="J44" s="216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x14ac:dyDescent="0.25">
      <c r="A45" s="68"/>
      <c r="B45" s="1"/>
      <c r="C45" s="1"/>
      <c r="D45" s="1"/>
      <c r="E45" s="215"/>
      <c r="F45" s="215"/>
      <c r="G45" s="215"/>
      <c r="H45" s="215"/>
      <c r="I45" s="215"/>
      <c r="J45" s="216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x14ac:dyDescent="0.25">
      <c r="A46" s="68"/>
      <c r="B46" s="1"/>
      <c r="C46" s="1"/>
      <c r="D46" s="1"/>
      <c r="E46" s="215"/>
      <c r="F46" s="215"/>
      <c r="G46" s="215"/>
      <c r="H46" s="215"/>
      <c r="I46" s="215"/>
      <c r="J46" s="216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x14ac:dyDescent="0.25">
      <c r="A47" s="68"/>
      <c r="B47" s="1"/>
      <c r="C47" s="1"/>
      <c r="D47" s="1"/>
      <c r="E47" s="215"/>
      <c r="F47" s="215"/>
      <c r="G47" s="215"/>
      <c r="H47" s="215"/>
      <c r="I47" s="215"/>
      <c r="J47" s="216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.75" x14ac:dyDescent="0.25">
      <c r="A48" s="173" t="s">
        <v>32</v>
      </c>
      <c r="B48" s="174"/>
      <c r="C48" s="76"/>
      <c r="D48" s="1"/>
      <c r="E48" s="215"/>
      <c r="F48" s="215"/>
      <c r="G48" s="215"/>
      <c r="H48" s="215"/>
      <c r="I48" s="215"/>
      <c r="J48" s="216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 ht="15.75" x14ac:dyDescent="0.25">
      <c r="A54" s="171" t="s">
        <v>53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2015-07-10T15:50:45Z</cp:lastPrinted>
  <dcterms:created xsi:type="dcterms:W3CDTF">2006-09-16T00:00:00Z</dcterms:created>
  <dcterms:modified xsi:type="dcterms:W3CDTF">2015-07-10T16:01:55Z</dcterms:modified>
  <cp:category>Рентгенэндоваскулярные хирурги</cp:category>
</cp:coreProperties>
</file>