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<sst xmlns="http://schemas.openxmlformats.org/spreadsheetml/2006/main" count="102" uniqueCount="76">
  <si>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</si>
  <si>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</si>
  <si>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</si>
  <si>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</si>
  <si>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</si>
  <si>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</si>
  <si>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</si>
  <si>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</si>
  <si>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</si>
  <si>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</si>
  <si>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</si>
  <si>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</si>
  <si>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</si>
  <si>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</si>
  <si>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</si>
  <si>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</si>
  <si>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</si>
  <si>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</si>
  <si>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</si>
  <si>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</si>
  <si>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</si>
  <si>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</si>
  <si>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</si>
  <si>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</si>
  <si>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</si>
  <si>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</si>
  <si>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</si>
  <si>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</si>
  <si>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</si>
  <si>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</si>
  <si>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</si>
  <si>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</si>
  <si>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</si>
  <si>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</si>
  <si>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</si>
  <si>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</si>
  <si>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</si>
  <si>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</si>
  <si>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</si>
  <si>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</si>
  <si>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</si>
  <si>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</si>
  <si>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</si>
  <si>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</si>
  <si>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</si>
  <si>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</si>
  <si>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</si>
  <si>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</si>
  <si>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</si>
  <si>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a. femoralis dex.</t>
  </si>
  <si>
    <t>Sol. Novocaini 0.5%</t>
  </si>
  <si>
    <t>EBU 4.0 6 F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</si>
  <si>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</si>
  <si>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Optiray 350</t>
  </si>
  <si>
    <t>200 ml</t>
  </si>
  <si>
    <t>Интродъюссер извлечён</t>
  </si>
  <si>
    <t>Judkins 5 F.</t>
  </si>
  <si>
    <t>Прямое стентирование ОА (BMS1)</t>
  </si>
  <si>
    <t>1112,42 mGy</t>
  </si>
  <si>
    <t>Юнигексол 350</t>
  </si>
  <si>
    <t>100 ml</t>
  </si>
  <si>
    <t>правый</t>
  </si>
  <si>
    <t>Мешалкина И.В.</t>
  </si>
  <si>
    <t>Шевьёв В.А.</t>
  </si>
  <si>
    <t>Капралова Е.А.</t>
  </si>
  <si>
    <t>04.10.015</t>
  </si>
  <si>
    <t>Кривцов В.Е.</t>
  </si>
  <si>
    <t>a.radialis.</t>
  </si>
  <si>
    <t>Sol. lidocaini 2%</t>
  </si>
  <si>
    <t>2 ml</t>
  </si>
  <si>
    <t>ИБС НС</t>
  </si>
  <si>
    <t>385,36 mGy</t>
  </si>
  <si>
    <t>стеноз дистальной/3 ствола 40%</t>
  </si>
  <si>
    <t>1)Повязку снять с л/з сустава  утром 05.10 2) Консультация кардиохирурга.</t>
  </si>
  <si>
    <t>CD записан.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</si>
  <si>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80%, стеноз среднего 35%, устьевой стеноз ДВ до 85%, стеноз в средней/3 ДВ до 70%.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гипоплазирована. Стеноз устья до 65%, стеноз проксимального сегмента 60%. TIMI III.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среднего сегмента 75% и 60%, стенозы проксимальной/3 ЗНА 65% и 50%, стеноз средней/3 ЗНА 75%, дистальной/3 50%. Стеноз проксимальной/3 ЗБВ до 45%. Антеградный кровоток TIMI III.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</si>
</sst>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E9" sqref="E9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48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 t="s">
        <v>65</v>
      </c>
      <c r="C7" s="79">
        <v>0.41666666666666669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66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62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20426</v>
      </c>
      <c r="C9" s="143"/>
      <c r="D9" s="19"/>
      <c r="E9" s="19"/>
      <c r="F9" s="19"/>
      <c r="G9" s="125" t="s">
        <v>5</v>
      </c>
      <c r="H9" s="126"/>
      <c r="I9" s="122" t="s">
        <v>63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70</v>
      </c>
      <c r="C10" s="141"/>
      <c r="D10" s="19"/>
      <c r="E10" s="19"/>
      <c r="F10" s="19"/>
      <c r="G10" s="125" t="s">
        <v>36</v>
      </c>
      <c r="H10" s="126"/>
      <c r="I10" s="122" t="s">
        <v>64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12382</v>
      </c>
      <c r="C11" s="80">
        <v>24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68</v>
      </c>
      <c r="D13" s="132"/>
      <c r="E13" s="46" t="s">
        <v>69</v>
      </c>
      <c r="F13" s="92" t="s">
        <v>9</v>
      </c>
      <c r="G13" s="93"/>
      <c r="H13" s="93"/>
      <c r="I13" s="90" t="s">
        <v>67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56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59</v>
      </c>
      <c r="C24" s="128"/>
      <c r="D24" s="10" t="s">
        <v>60</v>
      </c>
      <c r="E24" s="118" t="s">
        <v>26</v>
      </c>
      <c r="F24" s="118"/>
      <c r="G24" s="11">
        <v>0.1875</v>
      </c>
      <c r="H24" s="118" t="s">
        <v>17</v>
      </c>
      <c r="I24" s="118"/>
      <c r="J24" s="12" t="s">
        <v>71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61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72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75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73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55</v>
      </c>
      <c r="B54" s="87"/>
      <c r="C54" s="87"/>
      <c r="D54" s="150" t="s">
        <v>74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46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57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 t="str">
        <f>'Диагностика КГ'!B7</f>
        <v>04.10.015</v>
      </c>
      <c r="C7" s="79">
        <v>0.94097222222222221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Кривцов В.Е.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Мешалкина И.В.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20426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Шевьёв В.А.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ИБС НС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Капралова Е.А.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12382</v>
      </c>
      <c r="C11" s="70">
        <f>'Диагностика КГ'!C11</f>
        <v>24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50</v>
      </c>
      <c r="D13" s="132"/>
      <c r="E13" s="46" t="s">
        <v>47</v>
      </c>
      <c r="F13" s="92" t="s">
        <v>9</v>
      </c>
      <c r="G13" s="93"/>
      <c r="H13" s="93"/>
      <c r="I13" s="90" t="s">
        <v>49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9" t="s">
        <v>53</v>
      </c>
      <c r="C20" s="220"/>
      <c r="D20" s="71" t="s">
        <v>54</v>
      </c>
      <c r="E20" s="118" t="s">
        <v>26</v>
      </c>
      <c r="F20" s="118"/>
      <c r="G20" s="83">
        <v>0.23333333333333331</v>
      </c>
      <c r="H20" s="118" t="s">
        <v>29</v>
      </c>
      <c r="I20" s="118"/>
      <c r="J20" s="12" t="s">
        <v>58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52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55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2015-10-02T09:15:59Z</cp:lastPrinted>
  <dcterms:created xsi:type="dcterms:W3CDTF">2006-09-16T00:00:00Z</dcterms:created>
  <dcterms:modified xsi:type="dcterms:W3CDTF">2015-10-04T08:10:16Z</dcterms:modified>
  <cp:category>Рентгенэндоваскулярные хирурги</cp:category>
</cp:coreProperties>
</file>