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<sst xmlns="http://schemas.openxmlformats.org/spreadsheetml/2006/main" count="101" uniqueCount="73">
  <si>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</si>
  <si>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</si>
  <si>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</si>
  <si>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</si>
  <si>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</si>
  <si>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</si>
  <si>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</si>
  <si>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</si>
  <si>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</si>
  <si>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</si>
  <si>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</si>
  <si>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</si>
  <si>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</si>
  <si>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</si>
  <si>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</si>
  <si>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</si>
  <si>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</si>
  <si>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</si>
  <si>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</si>
  <si>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</si>
  <si>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</si>
  <si>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</si>
  <si>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</si>
  <si>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</si>
  <si>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</si>
  <si>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</si>
  <si>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</si>
  <si>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</si>
  <si>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</si>
  <si>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</si>
  <si>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</si>
  <si>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</si>
  <si>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</si>
  <si>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</si>
  <si>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</si>
  <si>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</si>
  <si>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</si>
  <si>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</si>
  <si>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</si>
  <si>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</si>
  <si>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</si>
  <si>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</si>
  <si>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</si>
  <si>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</si>
  <si>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</si>
  <si>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</si>
  <si>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 xml:space="preserve"> </t>
  </si>
  <si>
    <t>___</t>
  </si>
  <si>
    <t>КОРОНАРОГРАФИЯ</t>
  </si>
  <si>
    <t>EBU 4.0 6 F</t>
  </si>
  <si>
    <t>_______</t>
  </si>
  <si>
    <t>норма.</t>
  </si>
  <si>
    <r>
      <rPr>
        <sz val="11"/>
        <color theme="1"/>
        <rFont val="Times New Roman"/>
        <family val="1"/>
        <charset val="204"/>
      </rPr>
      <t xml:space="preserve">1) </t>
    </r>
    <r>
      <rPr>
        <b/>
        <i/>
        <u/>
        <sz val="11"/>
        <color theme="1"/>
        <rFont val="Times New Roman"/>
        <family val="1"/>
        <charset val="204"/>
      </rPr>
      <t>Клопидогрель по схеме</t>
    </r>
    <r>
      <rPr>
        <sz val="11"/>
        <color theme="1"/>
        <rFont val="Times New Roman"/>
        <family val="1"/>
        <charset val="204"/>
      </rPr>
      <t xml:space="preserve">. В операционной дана нагрузочная доза. 2) АСК 100мг 1 раз в сутки, 3)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4) Наблюдение врачей: рентгенхирурга, кардиолога. 5) Контроль: ЭКГ, креатинин, мочевина, КФК, электролиты, глюкоза крови, тромбоциты, ЭХО. </t>
    </r>
    <r>
      <rPr>
        <u/>
        <sz val="12"/>
        <color theme="1"/>
        <rFont val="Times New Roman"/>
        <family val="1"/>
        <charset val="204"/>
      </rPr>
      <t xml:space="preserve">
</t>
    </r>
  </si>
  <si>
    <t>Интродъюссер извлечён</t>
  </si>
  <si>
    <t>Judkins 5 F.</t>
  </si>
  <si>
    <t>ОКС БПST</t>
  </si>
  <si>
    <t>5 F.</t>
  </si>
  <si>
    <t>Юнигексол 350</t>
  </si>
  <si>
    <t>правый</t>
  </si>
  <si>
    <t>Экстренное стентирование ПНА</t>
  </si>
  <si>
    <t>CD записан.</t>
  </si>
  <si>
    <t>Сорокин А.А.</t>
  </si>
  <si>
    <t>Родионова С.М.</t>
  </si>
  <si>
    <t>Крюкова Н.С.</t>
  </si>
  <si>
    <t>Десяткина Г.Н.</t>
  </si>
  <si>
    <t>Sol. Novocaini 0.5%</t>
  </si>
  <si>
    <t>a. femoralis dex.</t>
  </si>
  <si>
    <t>10 ml</t>
  </si>
  <si>
    <t>Стентирование ПНА (BMS1)</t>
  </si>
  <si>
    <t>150 ml</t>
  </si>
  <si>
    <t>449,54 mGy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</si>
  <si>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 стеноз в проксимальном сегменте 50%, критический стеноз в среднем сегменте 98%. Стеноз в ДВ 35%. Антеградный кровоток по ПНА TIMI I.</t>
    </r>
    <r>
      <rPr>
        <b/>
        <sz val="11"/>
        <color theme="1"/>
        <rFont val="Times New Roman"/>
        <family val="1"/>
        <charset val="204"/>
      </rPr>
      <t xml:space="preserve">
Бассейн ОА:</t>
    </r>
    <r>
      <rPr>
        <sz val="11"/>
        <color theme="1"/>
        <rFont val="Times New Roman"/>
        <family val="1"/>
        <charset val="204"/>
      </rPr>
      <t xml:space="preserve">  норма, представлена доминантной ВТК. TIMI III.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>стенозы проксимального сегмента до 20%,  Антеградный кровоток TIMI III.</t>
    </r>
  </si>
  <si>
    <r>
      <t xml:space="preserve">Катетеризация устья ЛКА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JL 4.0 6 F.</t>
    </r>
    <r>
      <rPr>
        <sz val="11"/>
        <color theme="1"/>
        <rFont val="Calibri"/>
        <family val="2"/>
        <charset val="204"/>
        <scheme val="minor"/>
      </rPr>
      <t xml:space="preserve">  За зону значимого  стеноза ПНА проведен интракоронарный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Angioline flopy</t>
    </r>
    <r>
      <rPr>
        <sz val="11"/>
        <color theme="1"/>
        <rFont val="Calibri"/>
        <family val="2"/>
        <charset val="204"/>
        <scheme val="minor"/>
      </rPr>
      <t xml:space="preserve">. Выполнена пластика критического стеноза баллонным катетером </t>
    </r>
    <r>
      <rPr>
        <b/>
        <sz val="11"/>
        <color theme="1"/>
        <rFont val="Calibri"/>
        <family val="2"/>
        <charset val="204"/>
        <scheme val="minor"/>
      </rPr>
      <t>Advanser 2.0-15 мм</t>
    </r>
    <r>
      <rPr>
        <sz val="11"/>
        <color theme="1"/>
        <rFont val="Calibri"/>
        <family val="2"/>
        <charset val="204"/>
        <scheme val="minor"/>
      </rPr>
      <t xml:space="preserve">. Далее  в зону стеноза среднего сегмента ПНА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BMS Sinus 3.0-18 мм</t>
    </r>
    <r>
      <rPr>
        <sz val="11"/>
        <color theme="1"/>
        <rFont val="Calibri"/>
        <family val="2"/>
        <charset val="204"/>
        <scheme val="minor"/>
      </rPr>
      <t xml:space="preserve">, давлением 12 атм. На контрольной съемке стент расправлен полностью, проходим, кровоток по ПНА востановлен  до TIMI III, тромботические массы не выявлены;  миокардиальная перфузия удовлетворительная.  Ангиографический результат достигнут, оптимальный.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</si>
</sst>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52" fillId="0" borderId="5" xfId="0" applyFont="1" applyFill="1" applyBorder="1"/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48" fillId="0" borderId="14" xfId="0" applyFont="1" applyFill="1" applyBorder="1" applyAlignment="1" applyProtection="1">
      <alignment horizontal="justify" vertical="top" wrapText="1"/>
      <protection locked="0"/>
    </xf>
    <xf numFmtId="0" fontId="49" fillId="0" borderId="0" xfId="0" applyFont="1" applyFill="1" applyBorder="1" applyAlignment="1" applyProtection="1">
      <alignment horizontal="justify" vertical="top" wrapText="1"/>
      <protection locked="0"/>
    </xf>
    <xf numFmtId="0" fontId="48" fillId="0" borderId="0" xfId="0" applyFont="1" applyFill="1" applyAlignment="1" applyProtection="1">
      <alignment horizontal="justify" vertical="top" wrapText="1"/>
      <protection locked="0"/>
    </xf>
    <xf numFmtId="0" fontId="48" fillId="0" borderId="15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19050</xdr:rowOff>
    </xdr:from>
    <xdr:to>
      <xdr:col>3</xdr:col>
      <xdr:colOff>619125</xdr:colOff>
      <xdr:row>35</xdr:row>
      <xdr:rowOff>133350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848225"/>
          <a:ext cx="2790825" cy="2314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66675</xdr:rowOff>
    </xdr:from>
    <xdr:to>
      <xdr:col>3</xdr:col>
      <xdr:colOff>581025</xdr:colOff>
      <xdr:row>45</xdr:row>
      <xdr:rowOff>161925</xdr:rowOff>
    </xdr:to>
    <xdr:pic>
      <xdr:nvPicPr>
        <xdr:cNvPr id="29" name="Рисунок 28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6905625"/>
          <a:ext cx="2752725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19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3" t="s">
        <v>33</v>
      </c>
      <c r="C1" s="124"/>
      <c r="D1" s="124"/>
      <c r="E1" s="124"/>
      <c r="F1" s="124"/>
      <c r="G1" s="124"/>
      <c r="H1" s="124"/>
      <c r="I1" s="124"/>
      <c r="J1" s="14"/>
      <c r="K1" s="142" t="s">
        <v>46</v>
      </c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</row>
    <row r="2" spans="1:22" ht="18.75" x14ac:dyDescent="0.25">
      <c r="A2" s="15"/>
      <c r="B2" s="16"/>
      <c r="C2" s="126" t="s">
        <v>24</v>
      </c>
      <c r="D2" s="127"/>
      <c r="E2" s="127"/>
      <c r="F2" s="127"/>
      <c r="G2" s="127"/>
      <c r="H2" s="127"/>
      <c r="I2" s="16"/>
      <c r="J2" s="17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ht="17.25" x14ac:dyDescent="0.3">
      <c r="A3" s="15"/>
      <c r="B3" s="138" t="s">
        <v>37</v>
      </c>
      <c r="C3" s="139"/>
      <c r="D3" s="139"/>
      <c r="E3" s="139"/>
      <c r="F3" s="139"/>
      <c r="G3" s="139"/>
      <c r="H3" s="139"/>
      <c r="I3" s="139"/>
      <c r="J3" s="17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</row>
    <row r="4" spans="1:22" ht="15" customHeight="1" x14ac:dyDescent="0.25">
      <c r="A4" s="15"/>
      <c r="B4" s="128" t="s">
        <v>40</v>
      </c>
      <c r="C4" s="128"/>
      <c r="D4" s="128"/>
      <c r="E4" s="128"/>
      <c r="F4" s="128"/>
      <c r="G4" s="128"/>
      <c r="H4" s="128"/>
      <c r="I4" s="128"/>
      <c r="J4" s="17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</row>
    <row r="5" spans="1:22" ht="18.75" customHeight="1" x14ac:dyDescent="0.25">
      <c r="A5" s="15"/>
      <c r="B5" s="140" t="s">
        <v>48</v>
      </c>
      <c r="C5" s="141"/>
      <c r="D5" s="141"/>
      <c r="E5" s="141"/>
      <c r="F5" s="141"/>
      <c r="G5" s="141"/>
      <c r="H5" s="141"/>
      <c r="I5" s="141"/>
      <c r="J5" s="17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</row>
    <row r="7" spans="1:22" ht="15.75" x14ac:dyDescent="0.25">
      <c r="A7" s="43" t="s">
        <v>0</v>
      </c>
      <c r="B7" s="2">
        <v>42283</v>
      </c>
      <c r="C7" s="79">
        <v>0.54166666666666663</v>
      </c>
      <c r="D7" s="19"/>
      <c r="E7" s="129" t="s">
        <v>42</v>
      </c>
      <c r="F7" s="129"/>
      <c r="G7" s="122" t="s">
        <v>41</v>
      </c>
      <c r="H7" s="122"/>
      <c r="I7" s="112" t="s">
        <v>38</v>
      </c>
      <c r="J7" s="113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</row>
    <row r="8" spans="1:22" ht="26.25" x14ac:dyDescent="0.25">
      <c r="A8" s="44" t="s">
        <v>3</v>
      </c>
      <c r="B8" s="132" t="s">
        <v>61</v>
      </c>
      <c r="C8" s="133"/>
      <c r="D8" s="19"/>
      <c r="E8" s="120" t="s">
        <v>4</v>
      </c>
      <c r="F8" s="121"/>
      <c r="G8" s="122" t="s">
        <v>41</v>
      </c>
      <c r="H8" s="122"/>
      <c r="I8" s="114" t="s">
        <v>62</v>
      </c>
      <c r="J8" s="115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</row>
    <row r="9" spans="1:22" ht="25.5" x14ac:dyDescent="0.25">
      <c r="A9" s="45" t="s">
        <v>1</v>
      </c>
      <c r="B9" s="118">
        <v>21998</v>
      </c>
      <c r="C9" s="119"/>
      <c r="D9" s="19"/>
      <c r="E9" s="19"/>
      <c r="F9" s="19"/>
      <c r="G9" s="120" t="s">
        <v>5</v>
      </c>
      <c r="H9" s="121"/>
      <c r="I9" s="114" t="s">
        <v>63</v>
      </c>
      <c r="J9" s="115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</row>
    <row r="10" spans="1:22" ht="15" customHeight="1" x14ac:dyDescent="0.25">
      <c r="A10" s="43" t="s">
        <v>2</v>
      </c>
      <c r="B10" s="116" t="s">
        <v>55</v>
      </c>
      <c r="C10" s="117"/>
      <c r="D10" s="19"/>
      <c r="E10" s="19"/>
      <c r="F10" s="19"/>
      <c r="G10" s="120" t="s">
        <v>36</v>
      </c>
      <c r="H10" s="121"/>
      <c r="I10" s="114" t="s">
        <v>64</v>
      </c>
      <c r="J10" s="115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</row>
    <row r="11" spans="1:22" ht="15" customHeight="1" x14ac:dyDescent="0.25">
      <c r="A11" s="43" t="s">
        <v>23</v>
      </c>
      <c r="B11" s="78">
        <v>7074</v>
      </c>
      <c r="C11" s="80">
        <v>35</v>
      </c>
      <c r="D11" s="22"/>
      <c r="E11" s="20"/>
      <c r="F11" s="20"/>
      <c r="G11" s="120" t="s">
        <v>7</v>
      </c>
      <c r="H11" s="121"/>
      <c r="I11" s="114" t="s">
        <v>35</v>
      </c>
      <c r="J11" s="115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</row>
    <row r="13" spans="1:22" ht="15.75" x14ac:dyDescent="0.25">
      <c r="A13" s="134" t="s">
        <v>8</v>
      </c>
      <c r="B13" s="135"/>
      <c r="C13" s="136" t="s">
        <v>65</v>
      </c>
      <c r="D13" s="137"/>
      <c r="E13" s="46" t="s">
        <v>67</v>
      </c>
      <c r="F13" s="148" t="s">
        <v>9</v>
      </c>
      <c r="G13" s="149"/>
      <c r="H13" s="149"/>
      <c r="I13" s="146" t="s">
        <v>66</v>
      </c>
      <c r="J13" s="147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</row>
    <row r="14" spans="1:22" ht="15.75" x14ac:dyDescent="0.25">
      <c r="A14" s="134" t="s">
        <v>25</v>
      </c>
      <c r="B14" s="145"/>
      <c r="C14" s="156"/>
      <c r="D14" s="47" t="s">
        <v>56</v>
      </c>
      <c r="E14" s="148" t="s">
        <v>10</v>
      </c>
      <c r="F14" s="148"/>
      <c r="G14" s="148"/>
      <c r="H14" s="148"/>
      <c r="I14" s="148"/>
      <c r="J14" s="157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</row>
    <row r="18" spans="1:22" x14ac:dyDescent="0.25">
      <c r="A18" s="154" t="s">
        <v>11</v>
      </c>
      <c r="B18" s="155"/>
      <c r="C18" s="155"/>
      <c r="D18" s="155"/>
      <c r="E18" s="155"/>
      <c r="F18" s="155"/>
      <c r="G18" s="31"/>
      <c r="H18" s="85" t="s">
        <v>45</v>
      </c>
      <c r="I18" s="86"/>
      <c r="J18" s="87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</row>
    <row r="19" spans="1:22" ht="17.25" x14ac:dyDescent="0.3">
      <c r="A19" s="5"/>
      <c r="B19" s="150" t="s">
        <v>54</v>
      </c>
      <c r="C19" s="151"/>
      <c r="D19" s="151"/>
      <c r="E19" s="152"/>
      <c r="F19" s="150" t="s">
        <v>44</v>
      </c>
      <c r="G19" s="153"/>
      <c r="H19" s="88"/>
      <c r="I19" s="89"/>
      <c r="J19" s="90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08"/>
      <c r="I20" s="109"/>
      <c r="J20" s="8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0"/>
      <c r="I21" s="111"/>
      <c r="J21" s="81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</row>
    <row r="22" spans="1:22" x14ac:dyDescent="0.25">
      <c r="A22" s="167" t="s">
        <v>15</v>
      </c>
      <c r="B22" s="168"/>
      <c r="C22" s="31"/>
      <c r="D22" s="31"/>
      <c r="E22" s="31"/>
      <c r="F22" s="31"/>
      <c r="G22" s="31"/>
      <c r="H22" s="19"/>
      <c r="I22" s="31"/>
      <c r="J22" s="3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</row>
    <row r="23" spans="1:22" x14ac:dyDescent="0.25">
      <c r="A23" s="169"/>
      <c r="B23" s="170"/>
      <c r="C23" s="33"/>
      <c r="D23" s="24"/>
      <c r="E23" s="24"/>
      <c r="F23" s="24"/>
      <c r="G23" s="24"/>
      <c r="H23" s="24"/>
      <c r="I23" s="24"/>
      <c r="J23" s="25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</row>
    <row r="24" spans="1:22" ht="15" customHeight="1" x14ac:dyDescent="0.25">
      <c r="A24" s="48" t="s">
        <v>16</v>
      </c>
      <c r="B24" s="130" t="s">
        <v>57</v>
      </c>
      <c r="C24" s="131"/>
      <c r="D24" s="10" t="s">
        <v>50</v>
      </c>
      <c r="E24" s="125" t="s">
        <v>26</v>
      </c>
      <c r="F24" s="125"/>
      <c r="G24" s="11"/>
      <c r="H24" s="125" t="s">
        <v>17</v>
      </c>
      <c r="I24" s="125"/>
      <c r="J24" s="1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</row>
    <row r="25" spans="1:22" ht="24" customHeight="1" x14ac:dyDescent="0.3">
      <c r="A25" s="99" t="s">
        <v>19</v>
      </c>
      <c r="B25" s="100"/>
      <c r="C25" s="100"/>
      <c r="D25" s="100"/>
      <c r="E25" s="100"/>
      <c r="F25" s="100"/>
      <c r="G25" s="100"/>
      <c r="H25" s="100"/>
      <c r="I25" s="100"/>
      <c r="J25" s="101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</row>
    <row r="26" spans="1:22" ht="15.75" x14ac:dyDescent="0.25">
      <c r="A26" s="23"/>
      <c r="B26" s="19"/>
      <c r="C26" s="19"/>
      <c r="D26" s="19"/>
      <c r="E26" s="158" t="s">
        <v>20</v>
      </c>
      <c r="F26" s="158"/>
      <c r="G26" s="158"/>
      <c r="H26" s="159" t="s">
        <v>58</v>
      </c>
      <c r="I26" s="160"/>
      <c r="J26" s="161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</row>
    <row r="27" spans="1:22" ht="13.5" customHeight="1" x14ac:dyDescent="0.25">
      <c r="A27" s="23"/>
      <c r="B27" s="19"/>
      <c r="C27" s="19"/>
      <c r="D27" s="19"/>
      <c r="E27" s="162" t="s">
        <v>21</v>
      </c>
      <c r="F27" s="163"/>
      <c r="G27" s="164" t="s">
        <v>51</v>
      </c>
      <c r="H27" s="165"/>
      <c r="I27" s="165"/>
      <c r="J27" s="166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</row>
    <row r="28" spans="1:22" ht="15" customHeight="1" x14ac:dyDescent="0.25">
      <c r="A28" s="23"/>
      <c r="B28" s="19"/>
      <c r="C28" s="19"/>
      <c r="D28" s="19"/>
      <c r="E28" s="102" t="s">
        <v>71</v>
      </c>
      <c r="F28" s="103"/>
      <c r="G28" s="103"/>
      <c r="H28" s="103"/>
      <c r="I28" s="103"/>
      <c r="J28" s="104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</row>
    <row r="29" spans="1:22" ht="15" customHeight="1" x14ac:dyDescent="0.25">
      <c r="A29" s="23"/>
      <c r="B29" s="19"/>
      <c r="C29" s="19"/>
      <c r="D29" s="19"/>
      <c r="E29" s="103"/>
      <c r="F29" s="103"/>
      <c r="G29" s="103"/>
      <c r="H29" s="103"/>
      <c r="I29" s="103"/>
      <c r="J29" s="104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</row>
    <row r="30" spans="1:22" ht="15" customHeight="1" x14ac:dyDescent="0.25">
      <c r="A30" s="23"/>
      <c r="B30" s="19"/>
      <c r="C30" s="19"/>
      <c r="D30" s="19"/>
      <c r="E30" s="103"/>
      <c r="F30" s="103"/>
      <c r="G30" s="103"/>
      <c r="H30" s="103"/>
      <c r="I30" s="103"/>
      <c r="J30" s="104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</row>
    <row r="31" spans="1:22" ht="15" customHeight="1" x14ac:dyDescent="0.25">
      <c r="A31" s="23"/>
      <c r="B31" s="19"/>
      <c r="C31" s="19"/>
      <c r="D31" s="19"/>
      <c r="E31" s="103"/>
      <c r="F31" s="103"/>
      <c r="G31" s="103"/>
      <c r="H31" s="103"/>
      <c r="I31" s="103"/>
      <c r="J31" s="104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</row>
    <row r="32" spans="1:22" ht="15" customHeight="1" x14ac:dyDescent="0.25">
      <c r="A32" s="23"/>
      <c r="B32" s="19"/>
      <c r="C32" s="19"/>
      <c r="D32" s="19"/>
      <c r="E32" s="103"/>
      <c r="F32" s="103"/>
      <c r="G32" s="103"/>
      <c r="H32" s="103"/>
      <c r="I32" s="103"/>
      <c r="J32" s="104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</row>
    <row r="33" spans="1:22" ht="15" customHeight="1" x14ac:dyDescent="0.25">
      <c r="A33" s="23"/>
      <c r="B33" s="19"/>
      <c r="C33" s="19"/>
      <c r="D33" s="19"/>
      <c r="E33" s="103"/>
      <c r="F33" s="103"/>
      <c r="G33" s="103"/>
      <c r="H33" s="103"/>
      <c r="I33" s="103"/>
      <c r="J33" s="104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</row>
    <row r="34" spans="1:22" ht="15" customHeight="1" x14ac:dyDescent="0.25">
      <c r="A34" s="23"/>
      <c r="B34" s="19"/>
      <c r="C34" s="19"/>
      <c r="D34" s="19"/>
      <c r="E34" s="103"/>
      <c r="F34" s="103"/>
      <c r="G34" s="103"/>
      <c r="H34" s="103"/>
      <c r="I34" s="103"/>
      <c r="J34" s="104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</row>
    <row r="35" spans="1:22" ht="15" customHeight="1" x14ac:dyDescent="0.25">
      <c r="A35" s="23"/>
      <c r="B35" s="19"/>
      <c r="C35" s="19"/>
      <c r="D35" s="19"/>
      <c r="E35" s="103"/>
      <c r="F35" s="103"/>
      <c r="G35" s="103"/>
      <c r="H35" s="103"/>
      <c r="I35" s="103"/>
      <c r="J35" s="104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</row>
    <row r="36" spans="1:22" ht="15" customHeight="1" x14ac:dyDescent="0.25">
      <c r="A36" s="23"/>
      <c r="B36" s="19"/>
      <c r="C36" s="19"/>
      <c r="D36" s="19"/>
      <c r="E36" s="103"/>
      <c r="F36" s="103"/>
      <c r="G36" s="103"/>
      <c r="H36" s="103"/>
      <c r="I36" s="103"/>
      <c r="J36" s="104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</row>
    <row r="37" spans="1:22" ht="15" customHeight="1" x14ac:dyDescent="0.25">
      <c r="A37" s="34" t="s">
        <v>12</v>
      </c>
      <c r="B37" s="35"/>
      <c r="C37" s="35"/>
      <c r="D37" s="35"/>
      <c r="E37" s="103"/>
      <c r="F37" s="103"/>
      <c r="G37" s="103"/>
      <c r="H37" s="103"/>
      <c r="I37" s="103"/>
      <c r="J37" s="104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</row>
    <row r="38" spans="1:22" ht="15" customHeight="1" x14ac:dyDescent="0.25">
      <c r="A38" s="36"/>
      <c r="B38" s="35"/>
      <c r="C38" s="35"/>
      <c r="D38" s="35"/>
      <c r="E38" s="103"/>
      <c r="F38" s="103"/>
      <c r="G38" s="103"/>
      <c r="H38" s="103"/>
      <c r="I38" s="103"/>
      <c r="J38" s="104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</row>
    <row r="39" spans="1:22" ht="15" customHeight="1" x14ac:dyDescent="0.25">
      <c r="A39" s="37" t="s">
        <v>18</v>
      </c>
      <c r="B39" s="38"/>
      <c r="C39" s="38"/>
      <c r="D39" s="38"/>
      <c r="E39" s="103"/>
      <c r="F39" s="103"/>
      <c r="G39" s="103"/>
      <c r="H39" s="103"/>
      <c r="I39" s="103"/>
      <c r="J39" s="104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</row>
    <row r="40" spans="1:22" ht="15" customHeight="1" x14ac:dyDescent="0.25">
      <c r="A40" s="37"/>
      <c r="B40" s="38"/>
      <c r="C40" s="38"/>
      <c r="D40" s="38"/>
      <c r="E40" s="103"/>
      <c r="F40" s="103"/>
      <c r="G40" s="103"/>
      <c r="H40" s="103"/>
      <c r="I40" s="103"/>
      <c r="J40" s="104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</row>
    <row r="41" spans="1:22" ht="15" customHeight="1" x14ac:dyDescent="0.25">
      <c r="A41" s="37"/>
      <c r="B41" s="38"/>
      <c r="C41" s="38"/>
      <c r="D41" s="38"/>
      <c r="E41" s="103"/>
      <c r="F41" s="103"/>
      <c r="G41" s="103"/>
      <c r="H41" s="103"/>
      <c r="I41" s="103"/>
      <c r="J41" s="104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</row>
    <row r="42" spans="1:22" ht="15" customHeight="1" x14ac:dyDescent="0.25">
      <c r="A42" s="37"/>
      <c r="B42" s="38"/>
      <c r="C42" s="38"/>
      <c r="D42" s="38"/>
      <c r="E42" s="103"/>
      <c r="F42" s="103"/>
      <c r="G42" s="103"/>
      <c r="H42" s="103"/>
      <c r="I42" s="103"/>
      <c r="J42" s="104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</row>
    <row r="43" spans="1:22" ht="15" customHeight="1" x14ac:dyDescent="0.25">
      <c r="A43" s="37"/>
      <c r="B43" s="38"/>
      <c r="C43" s="38"/>
      <c r="D43" s="38"/>
      <c r="E43" s="103"/>
      <c r="F43" s="103"/>
      <c r="G43" s="103"/>
      <c r="H43" s="103"/>
      <c r="I43" s="103"/>
      <c r="J43" s="104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</row>
    <row r="44" spans="1:22" ht="15" customHeight="1" x14ac:dyDescent="0.25">
      <c r="A44" s="37"/>
      <c r="B44" s="38"/>
      <c r="C44" s="38"/>
      <c r="D44" s="38"/>
      <c r="E44" s="103"/>
      <c r="F44" s="103"/>
      <c r="G44" s="103"/>
      <c r="H44" s="103"/>
      <c r="I44" s="103"/>
      <c r="J44" s="104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</row>
    <row r="45" spans="1:22" ht="15" customHeight="1" x14ac:dyDescent="0.25">
      <c r="A45" s="37"/>
      <c r="B45" s="38"/>
      <c r="C45" s="38"/>
      <c r="D45" s="38"/>
      <c r="E45" s="103"/>
      <c r="F45" s="103"/>
      <c r="G45" s="103"/>
      <c r="H45" s="103"/>
      <c r="I45" s="103"/>
      <c r="J45" s="104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</row>
    <row r="46" spans="1:22" ht="15" customHeight="1" x14ac:dyDescent="0.25">
      <c r="A46" s="37"/>
      <c r="B46" s="38"/>
      <c r="C46" s="38"/>
      <c r="D46" s="38"/>
      <c r="E46" s="103"/>
      <c r="F46" s="103"/>
      <c r="G46" s="103"/>
      <c r="H46" s="103"/>
      <c r="I46" s="103"/>
      <c r="J46" s="104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</row>
    <row r="47" spans="1:22" ht="15" customHeight="1" x14ac:dyDescent="0.25">
      <c r="A47" s="93" t="s">
        <v>30</v>
      </c>
      <c r="B47" s="94"/>
      <c r="C47" s="38"/>
      <c r="D47" s="38"/>
      <c r="E47" s="103"/>
      <c r="F47" s="103"/>
      <c r="G47" s="103"/>
      <c r="H47" s="103"/>
      <c r="I47" s="103"/>
      <c r="J47" s="104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</row>
    <row r="48" spans="1:22" ht="15" customHeight="1" x14ac:dyDescent="0.25">
      <c r="A48" s="105" t="s">
        <v>59</v>
      </c>
      <c r="B48" s="106"/>
      <c r="C48" s="106"/>
      <c r="D48" s="106"/>
      <c r="E48" s="103"/>
      <c r="F48" s="103"/>
      <c r="G48" s="103"/>
      <c r="H48" s="103"/>
      <c r="I48" s="103"/>
      <c r="J48" s="104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</row>
    <row r="49" spans="1:22" ht="15" customHeight="1" x14ac:dyDescent="0.25">
      <c r="A49" s="107"/>
      <c r="B49" s="106"/>
      <c r="C49" s="106"/>
      <c r="D49" s="106"/>
      <c r="E49" s="103"/>
      <c r="F49" s="103"/>
      <c r="G49" s="103"/>
      <c r="H49" s="103"/>
      <c r="I49" s="103"/>
      <c r="J49" s="104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</row>
    <row r="50" spans="1:22" ht="15" customHeight="1" x14ac:dyDescent="0.25">
      <c r="A50" s="107"/>
      <c r="B50" s="106"/>
      <c r="C50" s="106"/>
      <c r="D50" s="106"/>
      <c r="E50" s="103"/>
      <c r="F50" s="103"/>
      <c r="G50" s="103"/>
      <c r="H50" s="103"/>
      <c r="I50" s="103"/>
      <c r="J50" s="104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</row>
    <row r="51" spans="1:22" ht="12.75" customHeight="1" x14ac:dyDescent="0.25">
      <c r="A51" s="107"/>
      <c r="B51" s="106"/>
      <c r="C51" s="106"/>
      <c r="D51" s="106"/>
      <c r="E51" s="103"/>
      <c r="F51" s="103"/>
      <c r="G51" s="103"/>
      <c r="H51" s="103"/>
      <c r="I51" s="103"/>
      <c r="J51" s="104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</row>
    <row r="52" spans="1:22" ht="13.5" customHeight="1" x14ac:dyDescent="0.25">
      <c r="A52" s="95"/>
      <c r="B52" s="96"/>
      <c r="C52" s="97"/>
      <c r="D52" s="97"/>
      <c r="E52" s="97"/>
      <c r="F52" s="97"/>
      <c r="G52" s="97"/>
      <c r="H52" s="97"/>
      <c r="I52" s="97"/>
      <c r="J52" s="98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</row>
    <row r="53" spans="1:22" ht="13.5" customHeight="1" x14ac:dyDescent="0.25">
      <c r="A53" s="95"/>
      <c r="B53" s="97"/>
      <c r="C53" s="97"/>
      <c r="D53" s="97"/>
      <c r="E53" s="97"/>
      <c r="F53" s="97"/>
      <c r="G53" s="97"/>
      <c r="H53" s="97"/>
      <c r="I53" s="97"/>
      <c r="J53" s="98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</row>
    <row r="54" spans="1:22" ht="23.25" customHeight="1" x14ac:dyDescent="0.25">
      <c r="A54" s="143" t="s">
        <v>53</v>
      </c>
      <c r="B54" s="144"/>
      <c r="C54" s="144"/>
      <c r="D54" s="91" t="s">
        <v>60</v>
      </c>
      <c r="E54" s="92"/>
      <c r="F54" s="39"/>
      <c r="G54" s="39"/>
      <c r="H54" s="145" t="s">
        <v>22</v>
      </c>
      <c r="I54" s="135"/>
      <c r="J54" s="40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</row>
    <row r="56" spans="1:22" x14ac:dyDescent="0.25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</row>
    <row r="57" spans="1:22" x14ac:dyDescent="0.25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</row>
    <row r="58" spans="1:22" x14ac:dyDescent="0.25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</row>
    <row r="59" spans="1:22" x14ac:dyDescent="0.25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</row>
    <row r="60" spans="1:22" x14ac:dyDescent="0.25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</row>
    <row r="61" spans="1:22" x14ac:dyDescent="0.25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</row>
    <row r="62" spans="1:22" x14ac:dyDescent="0.25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</row>
    <row r="63" spans="1:22" ht="5.25" hidden="1" customHeight="1" x14ac:dyDescent="0.25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</row>
    <row r="64" spans="1:22" hidden="1" x14ac:dyDescent="0.25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</row>
    <row r="65" spans="1:19" hidden="1" x14ac:dyDescent="0.2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</row>
    <row r="66" spans="1:19" hidden="1" x14ac:dyDescent="0.25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С.А.,Шабалин В.А.,Ермолин М.В.,Берина Е.В.,Леонтьева Т.А.,Крюкова Н.С.,Исаев М.Ю.,Равинская Я.А."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"БИТ,5,7,10,21,22,24,26,29,35,"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89" t="s">
        <v>33</v>
      </c>
      <c r="B1" s="190"/>
      <c r="C1" s="190"/>
      <c r="D1" s="190"/>
      <c r="E1" s="190"/>
      <c r="F1" s="190"/>
      <c r="G1" s="190"/>
      <c r="H1" s="190"/>
      <c r="I1" s="190"/>
      <c r="J1" s="191"/>
      <c r="K1" s="181" t="s">
        <v>46</v>
      </c>
      <c r="L1" s="182"/>
      <c r="M1" s="182"/>
      <c r="N1" s="182"/>
      <c r="O1" s="182"/>
      <c r="P1" s="182"/>
      <c r="Q1" s="182"/>
      <c r="R1" s="182"/>
      <c r="S1" s="182"/>
      <c r="T1" s="182"/>
    </row>
    <row r="2" spans="1:20" ht="18.75" x14ac:dyDescent="0.25">
      <c r="A2" s="192" t="s">
        <v>24</v>
      </c>
      <c r="B2" s="193"/>
      <c r="C2" s="193"/>
      <c r="D2" s="193"/>
      <c r="E2" s="193"/>
      <c r="F2" s="193"/>
      <c r="G2" s="193"/>
      <c r="H2" s="193"/>
      <c r="I2" s="193"/>
      <c r="J2" s="194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17.25" x14ac:dyDescent="0.25">
      <c r="A3" s="195" t="s">
        <v>37</v>
      </c>
      <c r="B3" s="193"/>
      <c r="C3" s="193"/>
      <c r="D3" s="193"/>
      <c r="E3" s="193"/>
      <c r="F3" s="193"/>
      <c r="G3" s="193"/>
      <c r="H3" s="193"/>
      <c r="I3" s="193"/>
      <c r="J3" s="194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15.75" customHeight="1" x14ac:dyDescent="0.25">
      <c r="A4" s="196" t="s">
        <v>40</v>
      </c>
      <c r="B4" s="193"/>
      <c r="C4" s="193"/>
      <c r="D4" s="193"/>
      <c r="E4" s="193"/>
      <c r="F4" s="193"/>
      <c r="G4" s="193"/>
      <c r="H4" s="193"/>
      <c r="I4" s="193"/>
      <c r="J4" s="194"/>
      <c r="K4" s="182"/>
      <c r="L4" s="182"/>
      <c r="M4" s="182"/>
      <c r="N4" s="182"/>
      <c r="O4" s="182"/>
      <c r="P4" s="182"/>
      <c r="Q4" s="182"/>
      <c r="R4" s="182"/>
      <c r="S4" s="182"/>
      <c r="T4" s="182"/>
    </row>
    <row r="5" spans="1:20" ht="19.5" customHeight="1" x14ac:dyDescent="0.25">
      <c r="A5" s="197" t="s">
        <v>68</v>
      </c>
      <c r="B5" s="198"/>
      <c r="C5" s="198"/>
      <c r="D5" s="198"/>
      <c r="E5" s="198"/>
      <c r="F5" s="198"/>
      <c r="G5" s="198"/>
      <c r="H5" s="198"/>
      <c r="I5" s="198"/>
      <c r="J5" s="199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2"/>
      <c r="L6" s="182"/>
      <c r="M6" s="182"/>
      <c r="N6" s="182"/>
      <c r="O6" s="182"/>
      <c r="P6" s="182"/>
      <c r="Q6" s="182"/>
      <c r="R6" s="182"/>
      <c r="S6" s="182"/>
      <c r="T6" s="182"/>
    </row>
    <row r="7" spans="1:20" ht="15.75" x14ac:dyDescent="0.25">
      <c r="A7" s="43" t="s">
        <v>0</v>
      </c>
      <c r="B7" s="69">
        <f>'Диагностика КГ'!B7</f>
        <v>42283</v>
      </c>
      <c r="C7" s="79">
        <v>0.54166666666666663</v>
      </c>
      <c r="D7" s="19"/>
      <c r="E7" s="129" t="s">
        <v>42</v>
      </c>
      <c r="F7" s="200"/>
      <c r="G7" s="205" t="str">
        <f>'Диагностика КГ'!G7:H7</f>
        <v>__________</v>
      </c>
      <c r="H7" s="205"/>
      <c r="I7" s="201" t="str">
        <f>'Диагностика КГ'!I7:J7</f>
        <v>Щербаков А.С.</v>
      </c>
      <c r="J7" s="202"/>
      <c r="K7" s="182"/>
      <c r="L7" s="182"/>
      <c r="M7" s="182"/>
      <c r="N7" s="182"/>
      <c r="O7" s="182"/>
      <c r="P7" s="182"/>
      <c r="Q7" s="182"/>
      <c r="R7" s="182"/>
      <c r="S7" s="182"/>
      <c r="T7" s="182"/>
    </row>
    <row r="8" spans="1:20" ht="29.25" customHeight="1" x14ac:dyDescent="0.25">
      <c r="A8" s="44" t="s">
        <v>3</v>
      </c>
      <c r="B8" s="185" t="str">
        <f>'Диагностика КГ'!B8:C8</f>
        <v>Сорокин А.А.</v>
      </c>
      <c r="C8" s="203"/>
      <c r="D8" s="19"/>
      <c r="E8" s="120" t="s">
        <v>4</v>
      </c>
      <c r="F8" s="204"/>
      <c r="G8" s="206" t="str">
        <f>'Диагностика КГ'!G8:H8</f>
        <v>__________</v>
      </c>
      <c r="H8" s="206"/>
      <c r="I8" s="185" t="str">
        <f>'Диагностика КГ'!I8:J8</f>
        <v>Родионова С.М.</v>
      </c>
      <c r="J8" s="186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4.75" customHeight="1" x14ac:dyDescent="0.25">
      <c r="A9" s="45" t="s">
        <v>1</v>
      </c>
      <c r="B9" s="215">
        <f>'Диагностика КГ'!B9:C9</f>
        <v>21998</v>
      </c>
      <c r="C9" s="216"/>
      <c r="D9" s="19"/>
      <c r="E9" s="19"/>
      <c r="F9" s="41"/>
      <c r="G9" s="217" t="s">
        <v>5</v>
      </c>
      <c r="H9" s="218"/>
      <c r="I9" s="185" t="str">
        <f>'Диагностика КГ'!I9:J9</f>
        <v>Крюкова Н.С.</v>
      </c>
      <c r="J9" s="186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15.75" x14ac:dyDescent="0.25">
      <c r="A10" s="43" t="s">
        <v>2</v>
      </c>
      <c r="B10" s="219" t="str">
        <f>'Диагностика КГ'!B10:C10</f>
        <v>ОКС БПST</v>
      </c>
      <c r="C10" s="220"/>
      <c r="D10" s="19"/>
      <c r="E10" s="19"/>
      <c r="F10" s="19"/>
      <c r="G10" s="120" t="s">
        <v>6</v>
      </c>
      <c r="H10" s="121"/>
      <c r="I10" s="185" t="str">
        <f>'Диагностика КГ'!I10:J10</f>
        <v>Десяткина Г.Н.</v>
      </c>
      <c r="J10" s="186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15.75" customHeight="1" x14ac:dyDescent="0.25">
      <c r="A11" s="43" t="s">
        <v>23</v>
      </c>
      <c r="B11" s="70">
        <f>ОТДЕЛЕНИЕ</f>
        <v>7074</v>
      </c>
      <c r="C11" s="70">
        <f>'Диагностика КГ'!C11</f>
        <v>35</v>
      </c>
      <c r="D11" s="22"/>
      <c r="E11" s="20"/>
      <c r="F11" s="20"/>
      <c r="G11" s="120" t="s">
        <v>7</v>
      </c>
      <c r="H11" s="121"/>
      <c r="I11" s="185" t="str">
        <f>'Диагностика КГ'!I11:J11</f>
        <v>_________</v>
      </c>
      <c r="J11" s="186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3" customHeight="1" x14ac:dyDescent="0.25"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15.75" x14ac:dyDescent="0.25">
      <c r="A13" s="134" t="s">
        <v>8</v>
      </c>
      <c r="B13" s="135"/>
      <c r="C13" s="136" t="s">
        <v>65</v>
      </c>
      <c r="D13" s="137"/>
      <c r="E13" s="46" t="s">
        <v>47</v>
      </c>
      <c r="F13" s="148" t="s">
        <v>9</v>
      </c>
      <c r="G13" s="149"/>
      <c r="H13" s="149"/>
      <c r="I13" s="146" t="s">
        <v>66</v>
      </c>
      <c r="J13" s="224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15.75" x14ac:dyDescent="0.25">
      <c r="A14" s="134" t="s">
        <v>25</v>
      </c>
      <c r="B14" s="145"/>
      <c r="C14" s="156"/>
      <c r="D14" s="47" t="s">
        <v>34</v>
      </c>
      <c r="E14" s="171" t="s">
        <v>27</v>
      </c>
      <c r="F14" s="172"/>
      <c r="G14" s="172"/>
      <c r="H14" s="172"/>
      <c r="I14" s="172"/>
      <c r="J14" s="173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16.5" x14ac:dyDescent="0.25">
      <c r="A15" s="50"/>
      <c r="B15" s="177" t="s">
        <v>39</v>
      </c>
      <c r="C15" s="175"/>
      <c r="D15" s="175"/>
      <c r="E15" s="178"/>
      <c r="F15" s="174" t="s">
        <v>28</v>
      </c>
      <c r="G15" s="178"/>
      <c r="H15" s="174" t="s">
        <v>43</v>
      </c>
      <c r="I15" s="175"/>
      <c r="J15" s="176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4" t="s">
        <v>49</v>
      </c>
      <c r="I17" s="74"/>
      <c r="J17" s="62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x14ac:dyDescent="0.25">
      <c r="A18" s="167" t="s">
        <v>15</v>
      </c>
      <c r="B18" s="168"/>
      <c r="C18" s="19"/>
      <c r="D18" s="19"/>
      <c r="E18" s="19"/>
      <c r="F18" s="19"/>
      <c r="G18" s="19"/>
      <c r="H18" s="30"/>
      <c r="I18" s="30"/>
      <c r="J18" s="32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x14ac:dyDescent="0.25">
      <c r="A19" s="169"/>
      <c r="B19" s="170"/>
      <c r="C19" s="52"/>
      <c r="D19" s="52"/>
      <c r="E19" s="52"/>
      <c r="F19" s="52"/>
      <c r="G19" s="52"/>
      <c r="H19" s="52"/>
      <c r="I19" s="52"/>
      <c r="J19" s="63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15.75" x14ac:dyDescent="0.25">
      <c r="A20" s="72" t="s">
        <v>16</v>
      </c>
      <c r="B20" s="187" t="s">
        <v>57</v>
      </c>
      <c r="C20" s="188"/>
      <c r="D20" s="71" t="s">
        <v>69</v>
      </c>
      <c r="E20" s="125" t="s">
        <v>26</v>
      </c>
      <c r="F20" s="125"/>
      <c r="G20" s="83">
        <v>0.23750000000000002</v>
      </c>
      <c r="H20" s="125" t="s">
        <v>29</v>
      </c>
      <c r="I20" s="125"/>
      <c r="J20" s="12" t="s">
        <v>70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x14ac:dyDescent="0.25">
      <c r="A21" s="66"/>
      <c r="E21" s="221" t="s">
        <v>31</v>
      </c>
      <c r="F21" s="222"/>
      <c r="G21" s="222"/>
      <c r="H21" s="222"/>
      <c r="I21" s="222"/>
      <c r="J21" s="223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x14ac:dyDescent="0.25">
      <c r="A22" s="67"/>
      <c r="B22" s="1"/>
      <c r="C22" s="1"/>
      <c r="D22" s="1"/>
      <c r="E22" s="225" t="s">
        <v>72</v>
      </c>
      <c r="F22" s="183"/>
      <c r="G22" s="183"/>
      <c r="H22" s="183"/>
      <c r="I22" s="183"/>
      <c r="J22" s="184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x14ac:dyDescent="0.25">
      <c r="A23" s="67"/>
      <c r="B23" s="1"/>
      <c r="C23" s="1"/>
      <c r="D23" s="68"/>
      <c r="E23" s="183"/>
      <c r="F23" s="183"/>
      <c r="G23" s="183"/>
      <c r="H23" s="183"/>
      <c r="I23" s="183"/>
      <c r="J23" s="184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x14ac:dyDescent="0.25">
      <c r="A24" s="67"/>
      <c r="B24" s="1"/>
      <c r="C24" s="1"/>
      <c r="D24" s="1"/>
      <c r="E24" s="183"/>
      <c r="F24" s="183"/>
      <c r="G24" s="183"/>
      <c r="H24" s="183"/>
      <c r="I24" s="183"/>
      <c r="J24" s="184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x14ac:dyDescent="0.25">
      <c r="A25" s="67"/>
      <c r="B25" s="1"/>
      <c r="C25" s="1"/>
      <c r="D25" s="1"/>
      <c r="E25" s="183"/>
      <c r="F25" s="183"/>
      <c r="G25" s="183"/>
      <c r="H25" s="183"/>
      <c r="I25" s="183"/>
      <c r="J25" s="184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x14ac:dyDescent="0.25">
      <c r="A26" s="67"/>
      <c r="B26" s="1"/>
      <c r="C26" s="1"/>
      <c r="D26" s="1"/>
      <c r="E26" s="183"/>
      <c r="F26" s="183"/>
      <c r="G26" s="183"/>
      <c r="H26" s="183"/>
      <c r="I26" s="183"/>
      <c r="J26" s="184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x14ac:dyDescent="0.25">
      <c r="A27" s="67"/>
      <c r="B27" s="1"/>
      <c r="C27" s="1"/>
      <c r="D27" s="61"/>
      <c r="E27" s="183"/>
      <c r="F27" s="183"/>
      <c r="G27" s="183"/>
      <c r="H27" s="183"/>
      <c r="I27" s="183"/>
      <c r="J27" s="184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x14ac:dyDescent="0.25">
      <c r="A28" s="67"/>
      <c r="B28" s="1"/>
      <c r="C28" s="1"/>
      <c r="D28" s="1"/>
      <c r="E28" s="183"/>
      <c r="F28" s="183"/>
      <c r="G28" s="183"/>
      <c r="H28" s="183"/>
      <c r="I28" s="183"/>
      <c r="J28" s="184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x14ac:dyDescent="0.25">
      <c r="A29" s="67"/>
      <c r="B29" s="1"/>
      <c r="C29" s="1"/>
      <c r="D29" s="1"/>
      <c r="E29" s="183"/>
      <c r="F29" s="183"/>
      <c r="G29" s="183"/>
      <c r="H29" s="183"/>
      <c r="I29" s="183"/>
      <c r="J29" s="184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x14ac:dyDescent="0.25">
      <c r="A30" s="67"/>
      <c r="B30" s="1"/>
      <c r="C30" s="1"/>
      <c r="D30" s="1"/>
      <c r="E30" s="183"/>
      <c r="F30" s="183"/>
      <c r="G30" s="183"/>
      <c r="H30" s="183"/>
      <c r="I30" s="183"/>
      <c r="J30" s="184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x14ac:dyDescent="0.25">
      <c r="A31" s="67"/>
      <c r="B31" s="1"/>
      <c r="C31" s="1"/>
      <c r="D31" s="1"/>
      <c r="E31" s="183"/>
      <c r="F31" s="183"/>
      <c r="G31" s="183"/>
      <c r="H31" s="183"/>
      <c r="I31" s="183"/>
      <c r="J31" s="184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x14ac:dyDescent="0.25">
      <c r="A32" s="67"/>
      <c r="B32" s="1"/>
      <c r="C32" s="1"/>
      <c r="D32" s="1"/>
      <c r="E32" s="183"/>
      <c r="F32" s="183"/>
      <c r="G32" s="183"/>
      <c r="H32" s="183"/>
      <c r="I32" s="183"/>
      <c r="J32" s="184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x14ac:dyDescent="0.25">
      <c r="A33" s="67"/>
      <c r="B33" s="1"/>
      <c r="C33" s="1"/>
      <c r="D33" s="1"/>
      <c r="E33" s="183"/>
      <c r="F33" s="183"/>
      <c r="G33" s="183"/>
      <c r="H33" s="183"/>
      <c r="I33" s="183"/>
      <c r="J33" s="184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x14ac:dyDescent="0.25">
      <c r="A34" s="67"/>
      <c r="B34" s="1"/>
      <c r="C34" s="1"/>
      <c r="D34" s="1"/>
      <c r="E34" s="183"/>
      <c r="F34" s="183"/>
      <c r="G34" s="183"/>
      <c r="H34" s="183"/>
      <c r="I34" s="183"/>
      <c r="J34" s="184"/>
      <c r="K34" s="182"/>
      <c r="L34" s="182"/>
      <c r="M34" s="182"/>
      <c r="N34" s="182"/>
      <c r="O34" s="182"/>
      <c r="P34" s="182"/>
      <c r="Q34" s="182"/>
      <c r="R34" s="182"/>
      <c r="S34" s="182"/>
      <c r="T34" s="182"/>
    </row>
    <row r="35" spans="1:20" x14ac:dyDescent="0.25">
      <c r="A35" s="67"/>
      <c r="B35" s="1"/>
      <c r="C35" s="1"/>
      <c r="D35" s="1"/>
      <c r="E35" s="183"/>
      <c r="F35" s="183"/>
      <c r="G35" s="183"/>
      <c r="H35" s="183"/>
      <c r="I35" s="183"/>
      <c r="J35" s="184"/>
      <c r="K35" s="182"/>
      <c r="L35" s="182"/>
      <c r="M35" s="182"/>
      <c r="N35" s="182"/>
      <c r="O35" s="182"/>
      <c r="P35" s="182"/>
      <c r="Q35" s="182"/>
      <c r="R35" s="182"/>
      <c r="S35" s="182"/>
      <c r="T35" s="182"/>
    </row>
    <row r="36" spans="1:20" x14ac:dyDescent="0.25">
      <c r="A36" s="67"/>
      <c r="B36" s="1"/>
      <c r="C36" s="1"/>
      <c r="D36" s="1"/>
      <c r="E36" s="183"/>
      <c r="F36" s="183"/>
      <c r="G36" s="183"/>
      <c r="H36" s="183"/>
      <c r="I36" s="183"/>
      <c r="J36" s="184"/>
      <c r="K36" s="182"/>
      <c r="L36" s="182"/>
      <c r="M36" s="182"/>
      <c r="N36" s="182"/>
      <c r="O36" s="182"/>
      <c r="P36" s="182"/>
      <c r="Q36" s="182"/>
      <c r="R36" s="182"/>
      <c r="S36" s="182"/>
      <c r="T36" s="182"/>
    </row>
    <row r="37" spans="1:20" x14ac:dyDescent="0.25">
      <c r="A37" s="67"/>
      <c r="B37" s="1"/>
      <c r="C37" s="1"/>
      <c r="D37" s="1"/>
      <c r="E37" s="183"/>
      <c r="F37" s="183"/>
      <c r="G37" s="183"/>
      <c r="H37" s="183"/>
      <c r="I37" s="183"/>
      <c r="J37" s="184"/>
      <c r="K37" s="182"/>
      <c r="L37" s="182"/>
      <c r="M37" s="182"/>
      <c r="N37" s="182"/>
      <c r="O37" s="182"/>
      <c r="P37" s="182"/>
      <c r="Q37" s="182"/>
      <c r="R37" s="182"/>
      <c r="S37" s="182"/>
      <c r="T37" s="182"/>
    </row>
    <row r="38" spans="1:20" x14ac:dyDescent="0.25">
      <c r="A38" s="67"/>
      <c r="B38" s="1"/>
      <c r="C38" s="1"/>
      <c r="D38" s="1"/>
      <c r="E38" s="183"/>
      <c r="F38" s="183"/>
      <c r="G38" s="183"/>
      <c r="H38" s="183"/>
      <c r="I38" s="183"/>
      <c r="J38" s="184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x14ac:dyDescent="0.25">
      <c r="A39" s="67"/>
      <c r="B39" s="1"/>
      <c r="C39" s="1"/>
      <c r="D39" s="1"/>
      <c r="E39" s="183"/>
      <c r="F39" s="183"/>
      <c r="G39" s="183"/>
      <c r="H39" s="183"/>
      <c r="I39" s="183"/>
      <c r="J39" s="184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x14ac:dyDescent="0.25">
      <c r="A40" s="67"/>
      <c r="B40" s="1"/>
      <c r="C40" s="1"/>
      <c r="D40" s="1"/>
      <c r="E40" s="183"/>
      <c r="F40" s="183"/>
      <c r="G40" s="183"/>
      <c r="H40" s="183"/>
      <c r="I40" s="183"/>
      <c r="J40" s="184"/>
      <c r="K40" s="182"/>
      <c r="L40" s="182"/>
      <c r="M40" s="182"/>
      <c r="N40" s="182"/>
      <c r="O40" s="182"/>
      <c r="P40" s="182"/>
      <c r="Q40" s="182"/>
      <c r="R40" s="182"/>
      <c r="S40" s="182"/>
      <c r="T40" s="182"/>
    </row>
    <row r="41" spans="1:20" x14ac:dyDescent="0.25">
      <c r="A41" s="67"/>
      <c r="B41" s="1"/>
      <c r="C41" s="1"/>
      <c r="D41" s="1"/>
      <c r="E41" s="183"/>
      <c r="F41" s="183"/>
      <c r="G41" s="183"/>
      <c r="H41" s="183"/>
      <c r="I41" s="183"/>
      <c r="J41" s="184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x14ac:dyDescent="0.25">
      <c r="A42" s="67"/>
      <c r="B42" s="1"/>
      <c r="C42" s="1"/>
      <c r="D42" s="1"/>
      <c r="E42" s="183"/>
      <c r="F42" s="183"/>
      <c r="G42" s="183"/>
      <c r="H42" s="183"/>
      <c r="I42" s="183"/>
      <c r="J42" s="184"/>
      <c r="K42" s="182"/>
      <c r="L42" s="182"/>
      <c r="M42" s="182"/>
      <c r="N42" s="182"/>
      <c r="O42" s="182"/>
      <c r="P42" s="182"/>
      <c r="Q42" s="182"/>
      <c r="R42" s="182"/>
      <c r="S42" s="182"/>
      <c r="T42" s="182"/>
    </row>
    <row r="43" spans="1:20" x14ac:dyDescent="0.25">
      <c r="A43" s="67"/>
      <c r="B43" s="1"/>
      <c r="C43" s="1"/>
      <c r="D43" s="1"/>
      <c r="E43" s="183"/>
      <c r="F43" s="183"/>
      <c r="G43" s="183"/>
      <c r="H43" s="183"/>
      <c r="I43" s="183"/>
      <c r="J43" s="184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x14ac:dyDescent="0.25">
      <c r="A44" s="67"/>
      <c r="B44" s="1"/>
      <c r="C44" s="1"/>
      <c r="D44" s="1"/>
      <c r="E44" s="183"/>
      <c r="F44" s="183"/>
      <c r="G44" s="183"/>
      <c r="H44" s="183"/>
      <c r="I44" s="183"/>
      <c r="J44" s="184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x14ac:dyDescent="0.25">
      <c r="A45" s="67"/>
      <c r="B45" s="1"/>
      <c r="C45" s="1"/>
      <c r="D45" s="1"/>
      <c r="E45" s="183"/>
      <c r="F45" s="183"/>
      <c r="G45" s="183"/>
      <c r="H45" s="183"/>
      <c r="I45" s="183"/>
      <c r="J45" s="184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x14ac:dyDescent="0.25">
      <c r="A46" s="67"/>
      <c r="B46" s="1"/>
      <c r="C46" s="1"/>
      <c r="D46" s="1"/>
      <c r="E46" s="183"/>
      <c r="F46" s="183"/>
      <c r="G46" s="183"/>
      <c r="H46" s="183"/>
      <c r="I46" s="183"/>
      <c r="J46" s="184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x14ac:dyDescent="0.25">
      <c r="A47" s="67"/>
      <c r="B47" s="1"/>
      <c r="C47" s="1"/>
      <c r="D47" s="1"/>
      <c r="E47" s="183"/>
      <c r="F47" s="183"/>
      <c r="G47" s="183"/>
      <c r="H47" s="183"/>
      <c r="I47" s="183"/>
      <c r="J47" s="184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15.75" x14ac:dyDescent="0.25">
      <c r="A48" s="209" t="s">
        <v>32</v>
      </c>
      <c r="B48" s="210"/>
      <c r="C48" s="75"/>
      <c r="D48" s="1"/>
      <c r="E48" s="183"/>
      <c r="F48" s="183"/>
      <c r="G48" s="183"/>
      <c r="H48" s="183"/>
      <c r="I48" s="183"/>
      <c r="J48" s="184"/>
      <c r="K48" s="182"/>
      <c r="L48" s="182"/>
      <c r="M48" s="182"/>
      <c r="N48" s="182"/>
      <c r="O48" s="182"/>
      <c r="P48" s="182"/>
      <c r="Q48" s="182"/>
      <c r="R48" s="182"/>
      <c r="S48" s="182"/>
      <c r="T48" s="182"/>
    </row>
    <row r="49" spans="1:20" x14ac:dyDescent="0.25">
      <c r="A49" s="211" t="s">
        <v>52</v>
      </c>
      <c r="B49" s="212"/>
      <c r="C49" s="212"/>
      <c r="D49" s="212"/>
      <c r="E49" s="212"/>
      <c r="F49" s="212"/>
      <c r="G49" s="212"/>
      <c r="H49" s="212"/>
      <c r="I49" s="212"/>
      <c r="J49" s="213"/>
      <c r="K49" s="182"/>
      <c r="L49" s="182"/>
      <c r="M49" s="182"/>
      <c r="N49" s="182"/>
      <c r="O49" s="182"/>
      <c r="P49" s="182"/>
      <c r="Q49" s="182"/>
      <c r="R49" s="182"/>
      <c r="S49" s="182"/>
      <c r="T49" s="182"/>
    </row>
    <row r="50" spans="1:20" x14ac:dyDescent="0.25">
      <c r="A50" s="214"/>
      <c r="B50" s="212"/>
      <c r="C50" s="212"/>
      <c r="D50" s="212"/>
      <c r="E50" s="212"/>
      <c r="F50" s="212"/>
      <c r="G50" s="212"/>
      <c r="H50" s="212"/>
      <c r="I50" s="212"/>
      <c r="J50" s="213"/>
      <c r="K50" s="182"/>
      <c r="L50" s="182"/>
      <c r="M50" s="182"/>
      <c r="N50" s="182"/>
      <c r="O50" s="182"/>
      <c r="P50" s="182"/>
      <c r="Q50" s="182"/>
      <c r="R50" s="182"/>
      <c r="S50" s="182"/>
      <c r="T50" s="182"/>
    </row>
    <row r="51" spans="1:20" x14ac:dyDescent="0.25">
      <c r="A51" s="214"/>
      <c r="B51" s="212"/>
      <c r="C51" s="212"/>
      <c r="D51" s="212"/>
      <c r="E51" s="212"/>
      <c r="F51" s="212"/>
      <c r="G51" s="212"/>
      <c r="H51" s="212"/>
      <c r="I51" s="212"/>
      <c r="J51" s="213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x14ac:dyDescent="0.25">
      <c r="A52" s="214"/>
      <c r="B52" s="212"/>
      <c r="C52" s="212"/>
      <c r="D52" s="212"/>
      <c r="E52" s="212"/>
      <c r="F52" s="212"/>
      <c r="G52" s="212"/>
      <c r="H52" s="212"/>
      <c r="I52" s="212"/>
      <c r="J52" s="213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x14ac:dyDescent="0.25">
      <c r="A53" s="214"/>
      <c r="B53" s="212"/>
      <c r="C53" s="212"/>
      <c r="D53" s="212"/>
      <c r="E53" s="212"/>
      <c r="F53" s="212"/>
      <c r="G53" s="212"/>
      <c r="H53" s="212"/>
      <c r="I53" s="212"/>
      <c r="J53" s="213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15.75" x14ac:dyDescent="0.25">
      <c r="A54" s="207" t="s">
        <v>53</v>
      </c>
      <c r="B54" s="208"/>
      <c r="C54" s="208"/>
      <c r="D54" s="76"/>
      <c r="E54" s="76"/>
      <c r="F54" s="76"/>
      <c r="G54" s="145" t="s">
        <v>22</v>
      </c>
      <c r="H54" s="135"/>
      <c r="I54" s="64"/>
      <c r="J54" s="65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x14ac:dyDescent="0.25">
      <c r="A55" s="179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</row>
    <row r="56" spans="1:20" x14ac:dyDescent="0.25">
      <c r="A56" s="17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</row>
    <row r="57" spans="1:20" x14ac:dyDescent="0.25">
      <c r="A57" s="17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</row>
    <row r="58" spans="1:20" x14ac:dyDescent="0.25">
      <c r="A58" s="17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</row>
    <row r="59" spans="1:20" x14ac:dyDescent="0.25">
      <c r="A59" s="17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</row>
    <row r="60" spans="1:20" x14ac:dyDescent="0.25">
      <c r="A60" s="17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</row>
    <row r="61" spans="1:20" x14ac:dyDescent="0.25">
      <c r="A61" s="17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</row>
    <row r="62" spans="1:20" ht="13.5" customHeight="1" x14ac:dyDescent="0.25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"___,5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2015-10-02T16:03:40Z</cp:lastPrinted>
  <dcterms:created xsi:type="dcterms:W3CDTF">2006-09-16T00:00:00Z</dcterms:created>
  <dcterms:modified xsi:type="dcterms:W3CDTF">2015-10-06T11:54:56Z</dcterms:modified>
  <cp:category>Рентгенэндоваскулярные хирурги</cp:category>
</cp:coreProperties>
</file>