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<sst xmlns="http://schemas.openxmlformats.org/spreadsheetml/2006/main" count="101" uniqueCount="74">
  <si>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</si>
  <si>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</si>
  <si>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</si>
  <si>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</si>
  <si>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</si>
  <si>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</si>
  <si>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</si>
  <si>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</si>
  <si>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</si>
  <si>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</si>
  <si>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</si>
  <si>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</si>
  <si>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</si>
  <si>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</si>
  <si>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</si>
  <si>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</si>
  <si>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</si>
  <si>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</si>
  <si>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</si>
  <si>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</si>
  <si>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</si>
  <si>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</si>
  <si>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</si>
  <si>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</si>
  <si>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</si>
  <si>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</si>
  <si>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</si>
  <si>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</si>
  <si>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</si>
  <si>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</si>
  <si>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</si>
  <si>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</si>
  <si>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</si>
  <si>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</si>
  <si>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</si>
  <si>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</si>
  <si>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</si>
  <si>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</si>
  <si>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</si>
  <si>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</si>
  <si>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</si>
  <si>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</si>
  <si>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</si>
  <si>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</si>
  <si>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</si>
  <si>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</si>
  <si>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</si>
  <si>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</si>
  <si>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</si>
  <si>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EBU 4.0 6 F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</si>
  <si>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</si>
  <si>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(BMS1)</t>
  </si>
  <si>
    <t>a.radialis.</t>
  </si>
  <si>
    <t>Ultravist  370</t>
  </si>
  <si>
    <t>Sol. lidocaini 2%</t>
  </si>
  <si>
    <t>Интродъюссер извлечён</t>
  </si>
  <si>
    <t>300 ml</t>
  </si>
  <si>
    <t>1507,04 mGy</t>
  </si>
  <si>
    <t>Леонтьева Т.А.</t>
  </si>
  <si>
    <t>Шутова Л.Н.</t>
  </si>
  <si>
    <t>Шатунова А.И.</t>
  </si>
  <si>
    <t>Judkins 5 F.</t>
  </si>
  <si>
    <t>правый</t>
  </si>
  <si>
    <t>норма.</t>
  </si>
  <si>
    <t>100 ml</t>
  </si>
  <si>
    <t>a. femoralis dex.</t>
  </si>
  <si>
    <t>Sol. Novocaini 0.5%</t>
  </si>
  <si>
    <t>10 ml</t>
  </si>
  <si>
    <t>Кононов В.К.</t>
  </si>
  <si>
    <t>ОКС БПST</t>
  </si>
  <si>
    <t>377,58 mGy</t>
  </si>
  <si>
    <t>1)Контроль места пункции.</t>
  </si>
  <si>
    <t>CD не записан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</si>
  <si>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от устья с переходом на проксимальный сегмент 40%. Антеградный эпикардиальный кровоток TIMI III.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диффузный стеноз проксимального сегмента с максимальной степенью стенозирования до 50%. Антеградный эпикардиальный кровоток TIMI III.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состояние после стентирования проксимального сегмента от 2013 г. Рестеноз в стенте не более 20%, стеноз среднего и дистального сегмента по 50%. TIMI II-III.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</si>
</sst>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42314</v>
      </c>
      <c r="C7" s="79"/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68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59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16984</v>
      </c>
      <c r="C9" s="119"/>
      <c r="D9" s="19"/>
      <c r="E9" s="19"/>
      <c r="F9" s="19"/>
      <c r="G9" s="120" t="s">
        <v>5</v>
      </c>
      <c r="H9" s="121"/>
      <c r="I9" s="114" t="s">
        <v>58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69</v>
      </c>
      <c r="C10" s="117"/>
      <c r="D10" s="19"/>
      <c r="E10" s="19"/>
      <c r="F10" s="19"/>
      <c r="G10" s="120" t="s">
        <v>36</v>
      </c>
      <c r="H10" s="121"/>
      <c r="I10" s="114" t="s">
        <v>60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8004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66</v>
      </c>
      <c r="D13" s="137"/>
      <c r="E13" s="46" t="s">
        <v>67</v>
      </c>
      <c r="F13" s="148" t="s">
        <v>9</v>
      </c>
      <c r="G13" s="149"/>
      <c r="H13" s="149"/>
      <c r="I13" s="146" t="s">
        <v>65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61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53</v>
      </c>
      <c r="C24" s="131"/>
      <c r="D24" s="10" t="s">
        <v>64</v>
      </c>
      <c r="E24" s="125" t="s">
        <v>26</v>
      </c>
      <c r="F24" s="125"/>
      <c r="G24" s="11">
        <v>0.11666666666666665</v>
      </c>
      <c r="H24" s="125" t="s">
        <v>17</v>
      </c>
      <c r="I24" s="125"/>
      <c r="J24" s="12" t="s">
        <v>70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62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63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73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71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55</v>
      </c>
      <c r="B54" s="144"/>
      <c r="C54" s="144"/>
      <c r="D54" s="91" t="s">
        <v>72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51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42314</v>
      </c>
      <c r="C7" s="79">
        <v>0.72986111111111107</v>
      </c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Кононов В.К.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Шутова Л.Н.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16984</v>
      </c>
      <c r="C9" s="217"/>
      <c r="D9" s="19"/>
      <c r="E9" s="19"/>
      <c r="F9" s="41"/>
      <c r="G9" s="218" t="s">
        <v>5</v>
      </c>
      <c r="H9" s="219"/>
      <c r="I9" s="186" t="str">
        <f>'Диагностика КГ'!I9:J9</f>
        <v>Леонтьева Т.А.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Шатунова А.И.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8004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54</v>
      </c>
      <c r="D13" s="137"/>
      <c r="E13" s="46" t="s">
        <v>47</v>
      </c>
      <c r="F13" s="148" t="s">
        <v>9</v>
      </c>
      <c r="G13" s="149"/>
      <c r="H13" s="149"/>
      <c r="I13" s="146" t="s">
        <v>52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49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53</v>
      </c>
      <c r="C20" s="189"/>
      <c r="D20" s="71" t="s">
        <v>56</v>
      </c>
      <c r="E20" s="125" t="s">
        <v>26</v>
      </c>
      <c r="F20" s="125"/>
      <c r="G20" s="83">
        <v>0.46666666666666662</v>
      </c>
      <c r="H20" s="125" t="s">
        <v>29</v>
      </c>
      <c r="I20" s="125"/>
      <c r="J20" s="12" t="s">
        <v>57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50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55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2015-11-06T13:35:06Z</cp:lastPrinted>
  <dcterms:created xsi:type="dcterms:W3CDTF">2006-09-16T00:00:00Z</dcterms:created>
  <dcterms:modified xsi:type="dcterms:W3CDTF">2015-11-06T13:35:34Z</dcterms:modified>
  <cp:category>Рентгенэндоваскулярные хирурги</cp:category>
</cp:coreProperties>
</file>