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<sst xmlns="http://schemas.openxmlformats.org/spreadsheetml/2006/main" count="99" uniqueCount="71">
  <si>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</si>
  <si>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</si>
  <si>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</si>
  <si>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</si>
  <si>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</si>
  <si>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</si>
  <si>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</si>
  <si>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</si>
  <si>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</si>
  <si>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</si>
  <si>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</si>
  <si>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</si>
  <si>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</si>
  <si>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</si>
  <si>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</si>
  <si>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</si>
  <si>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</si>
  <si>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</si>
  <si>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</si>
  <si>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</si>
  <si>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</si>
  <si>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</si>
  <si>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</si>
  <si>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</si>
  <si>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</si>
  <si>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</si>
  <si>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</si>
  <si>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</si>
  <si>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</si>
  <si>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</si>
  <si>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</si>
  <si>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</si>
  <si>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</si>
  <si>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</si>
  <si>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</si>
  <si>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</si>
  <si>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</si>
  <si>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</si>
  <si>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</si>
  <si>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</si>
  <si>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</si>
  <si>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</si>
  <si>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</si>
  <si>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</si>
  <si>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</si>
  <si>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</si>
  <si>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Ultravist  370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</si>
  <si>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</si>
  <si>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</si>
  <si>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</si>
  <si>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</si>
  <si>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</si>
  <si>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</si>
  <si>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ОКС БПST</t>
  </si>
  <si>
    <t>CD не записан</t>
  </si>
  <si>
    <t>Шутова Л.Н.</t>
  </si>
  <si>
    <t>Соколова М.В.</t>
  </si>
  <si>
    <t>Omnipaque 350</t>
  </si>
  <si>
    <t>Рублева Л.В.</t>
  </si>
  <si>
    <t>Молотков А.В</t>
  </si>
  <si>
    <t>150 ml</t>
  </si>
  <si>
    <t>50 ml</t>
  </si>
  <si>
    <t>mGy</t>
  </si>
  <si>
    <t>1230 mGy</t>
  </si>
  <si>
    <t>правый</t>
  </si>
  <si>
    <r>
      <t xml:space="preserve">Устье ПКА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ZenyteEX JR 4.0 6 Fr</t>
    </r>
    <r>
      <rPr>
        <sz val="11"/>
        <color theme="1"/>
        <rFont val="Calibri"/>
        <family val="2"/>
        <charset val="204"/>
        <scheme val="minor"/>
      </rPr>
      <t>. Проводник AngioLine Flopy заведен в дистальный сегмент ПКА.  В зону значимого  стеноза среднего сегмента  позиционирован  и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Sinus 3.0 х 23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мм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18 атм, 30 сек. Далее, оверлэпингом в зону среднего сегмента с частичным переходом в проксимальный сегмент позиционирован  и имплантирован </t>
    </r>
    <r>
      <rPr>
        <b/>
        <sz val="11"/>
        <color theme="1"/>
        <rFont val="Calibri"/>
        <family val="2"/>
        <charset val="204"/>
        <scheme val="minor"/>
      </rPr>
      <t>BMS Sinus 3.0 х 23 мм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14 атм, 30 сек, с последующей постделатацией  балонным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3.5-15</t>
    </r>
    <r>
      <rPr>
        <sz val="11"/>
        <color theme="1"/>
        <rFont val="Calibri"/>
        <family val="2"/>
        <charset val="204"/>
        <scheme val="minor"/>
      </rPr>
      <t xml:space="preserve">, давлением 12 атм.    На контрольной съемке стенты расправлены полностью, проходимы, признаков диссекции нет, дистальной  эмболия, признаков тромбирования стентов нет. Кровоток по артерии ПКА  TIMI III. Ангиографический результат  успешный. Пациентка переводится  в стабильном состоянии в ПРИТ.              </t>
    </r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</si>
  <si>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</si>
  <si>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Прямое стентирование  ПКА (BMS2).</t>
  </si>
  <si>
    <t>стеноз в ср./3 ствола 45%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</si>
  <si>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70% и 60%, на границе проксимального и среднего сегмента стеноз 65%, стенозы среднего сегмента 50% и 40%. TIMI III. </t>
    </r>
    <r>
      <rPr>
        <b/>
        <sz val="11"/>
        <color theme="1"/>
        <rFont val="Times New Roman"/>
        <family val="1"/>
        <charset val="204"/>
      </rPr>
      <t>ИМА1 и ИМА2</t>
    </r>
    <r>
      <rPr>
        <sz val="11"/>
        <color theme="1"/>
        <rFont val="Times New Roman"/>
        <family val="1"/>
        <charset val="204"/>
      </rPr>
      <t xml:space="preserve"> - стенозы проксимального сегмента до 60%. TIMI III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гипоплазирована. Стеноз проксимального сегмента 70%.</t>
    </r>
    <r>
      <rPr>
        <b/>
        <sz val="11"/>
        <color theme="1"/>
        <rFont val="Times New Roman"/>
        <family val="1"/>
        <charset val="204"/>
      </rPr>
      <t xml:space="preserve">
Бассейн ПКА:  </t>
    </r>
    <r>
      <rPr>
        <sz val="11"/>
        <color theme="1"/>
        <rFont val="Times New Roman"/>
        <family val="1"/>
        <charset val="204"/>
      </rPr>
      <t xml:space="preserve">на границе проксимального и среднего сегмента стенозы до 70%, стенозы в среднем сегменте 65% и 90%, стенозы дистального сегмента 45%, стеноз проксимальной/3 ЗНА 55%, стеноз в проксимальной/3 ЗБВ 50%.  </t>
    </r>
  </si>
  <si>
    <t>Экстренное стентирование ПКА.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</si>
</sst>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7" fillId="2" borderId="0" xfId="0" applyFont="1" applyFill="1" applyAlignment="1"/>
    <xf numFmtId="0" fontId="50" fillId="0" borderId="26" xfId="0" applyFont="1" applyFill="1" applyBorder="1" applyAlignment="1" applyProtection="1">
      <protection locked="0" hidden="1"/>
    </xf>
    <xf numFmtId="0" fontId="50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16" t="s">
        <v>36</v>
      </c>
      <c r="C1" s="117"/>
      <c r="D1" s="117"/>
      <c r="E1" s="117"/>
      <c r="F1" s="117"/>
      <c r="G1" s="117"/>
      <c r="H1" s="117"/>
      <c r="I1" s="117"/>
      <c r="J1" s="14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>
      <c r="A3" s="15"/>
      <c r="B3" s="134" t="s">
        <v>40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>
      <c r="A4" s="15"/>
      <c r="B4" s="121" t="s">
        <v>45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>
      <c r="A5" s="15"/>
      <c r="B5" s="136" t="s">
        <v>35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>
      <c r="A7" s="44" t="s">
        <v>0</v>
      </c>
      <c r="B7" s="2">
        <v>42352</v>
      </c>
      <c r="C7" s="81">
        <v>0.79861111111111116</v>
      </c>
      <c r="D7" s="19"/>
      <c r="E7" s="124" t="s">
        <v>48</v>
      </c>
      <c r="F7" s="124"/>
      <c r="G7" s="133" t="s">
        <v>47</v>
      </c>
      <c r="H7" s="133"/>
      <c r="I7" s="138" t="s">
        <v>41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>
      <c r="A8" s="45" t="s">
        <v>3</v>
      </c>
      <c r="B8" s="129" t="s">
        <v>58</v>
      </c>
      <c r="C8" s="130"/>
      <c r="D8" s="19"/>
      <c r="E8" s="125" t="s">
        <v>4</v>
      </c>
      <c r="F8" s="126"/>
      <c r="G8" s="133" t="s">
        <v>47</v>
      </c>
      <c r="H8" s="133"/>
      <c r="I8" s="122" t="s">
        <v>55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>
      <c r="A9" s="46" t="s">
        <v>1</v>
      </c>
      <c r="B9" s="142">
        <v>17857</v>
      </c>
      <c r="C9" s="143"/>
      <c r="D9" s="19"/>
      <c r="E9" s="19"/>
      <c r="F9" s="19"/>
      <c r="G9" s="125" t="s">
        <v>5</v>
      </c>
      <c r="H9" s="126"/>
      <c r="I9" s="122" t="s">
        <v>59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>
      <c r="A10" s="44" t="s">
        <v>2</v>
      </c>
      <c r="B10" s="140" t="s">
        <v>53</v>
      </c>
      <c r="C10" s="141"/>
      <c r="D10" s="19"/>
      <c r="E10" s="19"/>
      <c r="F10" s="19"/>
      <c r="G10" s="125" t="s">
        <v>39</v>
      </c>
      <c r="H10" s="126"/>
      <c r="I10" s="122" t="s">
        <v>56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>
      <c r="A11" s="44" t="s">
        <v>23</v>
      </c>
      <c r="B11" s="80">
        <v>8649</v>
      </c>
      <c r="C11" s="82">
        <v>35</v>
      </c>
      <c r="D11" s="22"/>
      <c r="E11" s="20"/>
      <c r="F11" s="20"/>
      <c r="G11" s="125" t="s">
        <v>7</v>
      </c>
      <c r="H11" s="126"/>
      <c r="I11" s="122" t="s">
        <v>38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>
      <c r="A13" s="100" t="s">
        <v>8</v>
      </c>
      <c r="B13" s="89"/>
      <c r="C13" s="131" t="s">
        <v>33</v>
      </c>
      <c r="D13" s="132"/>
      <c r="E13" s="47" t="s">
        <v>34</v>
      </c>
      <c r="F13" s="92" t="s">
        <v>9</v>
      </c>
      <c r="G13" s="93"/>
      <c r="H13" s="93"/>
      <c r="I13" s="90" t="s">
        <v>43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>
      <c r="A14" s="100" t="s">
        <v>25</v>
      </c>
      <c r="B14" s="88"/>
      <c r="C14" s="101"/>
      <c r="D14" s="48" t="s">
        <v>37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>
      <c r="A18" s="98" t="s">
        <v>11</v>
      </c>
      <c r="B18" s="99"/>
      <c r="C18" s="99"/>
      <c r="D18" s="99"/>
      <c r="E18" s="99"/>
      <c r="F18" s="99"/>
      <c r="G18" s="32"/>
      <c r="H18" s="144" t="s">
        <v>52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>
      <c r="A19" s="5"/>
      <c r="B19" s="94" t="s">
        <v>49</v>
      </c>
      <c r="C19" s="95"/>
      <c r="D19" s="95"/>
      <c r="E19" s="96"/>
      <c r="F19" s="94" t="s">
        <v>51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4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70"/>
      <c r="I21" s="171"/>
      <c r="J21" s="83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>
      <c r="A22" s="112" t="s">
        <v>15</v>
      </c>
      <c r="B22" s="113"/>
      <c r="C22" s="32"/>
      <c r="D22" s="32"/>
      <c r="E22" s="32"/>
      <c r="F22" s="32"/>
      <c r="G22" s="32"/>
      <c r="H22" s="19"/>
      <c r="I22" s="32"/>
      <c r="J22" s="33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>
      <c r="A23" s="114"/>
      <c r="B23" s="115"/>
      <c r="C23" s="34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>
      <c r="A24" s="49" t="s">
        <v>16</v>
      </c>
      <c r="B24" s="127" t="s">
        <v>57</v>
      </c>
      <c r="C24" s="128"/>
      <c r="D24" s="10" t="s">
        <v>61</v>
      </c>
      <c r="E24" s="118" t="s">
        <v>26</v>
      </c>
      <c r="F24" s="118"/>
      <c r="G24" s="11"/>
      <c r="H24" s="118" t="s">
        <v>17</v>
      </c>
      <c r="I24" s="118"/>
      <c r="J24" s="12" t="s">
        <v>62</v>
      </c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>
      <c r="A25" s="159" t="s">
        <v>19</v>
      </c>
      <c r="B25" s="160"/>
      <c r="C25" s="160"/>
      <c r="D25" s="160"/>
      <c r="E25" s="160"/>
      <c r="F25" s="160"/>
      <c r="G25" s="160"/>
      <c r="H25" s="160"/>
      <c r="I25" s="160"/>
      <c r="J25" s="161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>
      <c r="A26" s="23"/>
      <c r="B26" s="19"/>
      <c r="C26" s="19"/>
      <c r="D26" s="19"/>
      <c r="E26" s="103" t="s">
        <v>20</v>
      </c>
      <c r="F26" s="103"/>
      <c r="G26" s="103"/>
      <c r="H26" s="104" t="s">
        <v>64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>
      <c r="A27" s="23"/>
      <c r="B27" s="19"/>
      <c r="C27" s="19"/>
      <c r="D27" s="19"/>
      <c r="E27" s="107" t="s">
        <v>21</v>
      </c>
      <c r="F27" s="108"/>
      <c r="G27" s="109" t="s">
        <v>68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>
      <c r="A28" s="23"/>
      <c r="B28" s="19"/>
      <c r="C28" s="19"/>
      <c r="D28" s="19"/>
      <c r="E28" s="162" t="s">
        <v>69</v>
      </c>
      <c r="F28" s="163"/>
      <c r="G28" s="163"/>
      <c r="H28" s="163"/>
      <c r="I28" s="163"/>
      <c r="J28" s="164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>
      <c r="A29" s="23"/>
      <c r="B29" s="19"/>
      <c r="C29" s="19"/>
      <c r="D29" s="19"/>
      <c r="E29" s="163"/>
      <c r="F29" s="163"/>
      <c r="G29" s="163"/>
      <c r="H29" s="163"/>
      <c r="I29" s="163"/>
      <c r="J29" s="164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>
      <c r="A30" s="23"/>
      <c r="B30" s="19"/>
      <c r="C30" s="19"/>
      <c r="D30" s="19"/>
      <c r="E30" s="163"/>
      <c r="F30" s="163"/>
      <c r="G30" s="163"/>
      <c r="H30" s="163"/>
      <c r="I30" s="163"/>
      <c r="J30" s="164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>
      <c r="A31" s="23"/>
      <c r="B31" s="19"/>
      <c r="C31" s="19"/>
      <c r="D31" s="19"/>
      <c r="E31" s="163"/>
      <c r="F31" s="163"/>
      <c r="G31" s="163"/>
      <c r="H31" s="163"/>
      <c r="I31" s="163"/>
      <c r="J31" s="164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>
      <c r="A32" s="23"/>
      <c r="B32" s="19"/>
      <c r="C32" s="19"/>
      <c r="D32" s="19"/>
      <c r="E32" s="163"/>
      <c r="F32" s="163"/>
      <c r="G32" s="163"/>
      <c r="H32" s="163"/>
      <c r="I32" s="163"/>
      <c r="J32" s="164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>
      <c r="A33" s="23"/>
      <c r="B33" s="19"/>
      <c r="C33" s="19"/>
      <c r="D33" s="19"/>
      <c r="E33" s="163"/>
      <c r="F33" s="163"/>
      <c r="G33" s="163"/>
      <c r="H33" s="163"/>
      <c r="I33" s="163"/>
      <c r="J33" s="164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>
      <c r="A34" s="23"/>
      <c r="B34" s="19"/>
      <c r="C34" s="19"/>
      <c r="D34" s="19"/>
      <c r="E34" s="163"/>
      <c r="F34" s="163"/>
      <c r="G34" s="163"/>
      <c r="H34" s="163"/>
      <c r="I34" s="163"/>
      <c r="J34" s="164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>
      <c r="A35" s="23"/>
      <c r="B35" s="19"/>
      <c r="C35" s="19"/>
      <c r="D35" s="19"/>
      <c r="E35" s="163"/>
      <c r="F35" s="163"/>
      <c r="G35" s="163"/>
      <c r="H35" s="163"/>
      <c r="I35" s="163"/>
      <c r="J35" s="164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>
      <c r="A36" s="23"/>
      <c r="B36" s="19"/>
      <c r="C36" s="19"/>
      <c r="D36" s="19"/>
      <c r="E36" s="163"/>
      <c r="F36" s="163"/>
      <c r="G36" s="163"/>
      <c r="H36" s="163"/>
      <c r="I36" s="163"/>
      <c r="J36" s="164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>
      <c r="A37" s="35" t="s">
        <v>12</v>
      </c>
      <c r="B37" s="36"/>
      <c r="C37" s="36"/>
      <c r="D37" s="36"/>
      <c r="E37" s="163"/>
      <c r="F37" s="163"/>
      <c r="G37" s="163"/>
      <c r="H37" s="163"/>
      <c r="I37" s="163"/>
      <c r="J37" s="164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>
      <c r="A38" s="37"/>
      <c r="B38" s="36"/>
      <c r="C38" s="36"/>
      <c r="D38" s="36"/>
      <c r="E38" s="163"/>
      <c r="F38" s="163"/>
      <c r="G38" s="163"/>
      <c r="H38" s="163"/>
      <c r="I38" s="163"/>
      <c r="J38" s="164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>
      <c r="A39" s="38" t="s">
        <v>18</v>
      </c>
      <c r="B39" s="39"/>
      <c r="C39" s="39"/>
      <c r="D39" s="39"/>
      <c r="E39" s="163"/>
      <c r="F39" s="163"/>
      <c r="G39" s="163"/>
      <c r="H39" s="163"/>
      <c r="I39" s="163"/>
      <c r="J39" s="164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>
      <c r="A40" s="38"/>
      <c r="B40" s="39"/>
      <c r="C40" s="39"/>
      <c r="D40" s="39"/>
      <c r="E40" s="163"/>
      <c r="F40" s="163"/>
      <c r="G40" s="163"/>
      <c r="H40" s="163"/>
      <c r="I40" s="163"/>
      <c r="J40" s="164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>
      <c r="A41" s="38"/>
      <c r="B41" s="39"/>
      <c r="C41" s="39"/>
      <c r="D41" s="39"/>
      <c r="E41" s="163"/>
      <c r="F41" s="163"/>
      <c r="G41" s="163"/>
      <c r="H41" s="163"/>
      <c r="I41" s="163"/>
      <c r="J41" s="164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>
      <c r="A42" s="38"/>
      <c r="B42" s="39"/>
      <c r="C42" s="39"/>
      <c r="D42" s="39"/>
      <c r="E42" s="163"/>
      <c r="F42" s="163"/>
      <c r="G42" s="163"/>
      <c r="H42" s="163"/>
      <c r="I42" s="163"/>
      <c r="J42" s="164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>
      <c r="A43" s="38"/>
      <c r="B43" s="39"/>
      <c r="C43" s="39"/>
      <c r="D43" s="39"/>
      <c r="E43" s="163"/>
      <c r="F43" s="163"/>
      <c r="G43" s="163"/>
      <c r="H43" s="163"/>
      <c r="I43" s="163"/>
      <c r="J43" s="164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>
      <c r="A44" s="38"/>
      <c r="B44" s="39"/>
      <c r="C44" s="39"/>
      <c r="D44" s="39"/>
      <c r="E44" s="163"/>
      <c r="F44" s="163"/>
      <c r="G44" s="163"/>
      <c r="H44" s="163"/>
      <c r="I44" s="163"/>
      <c r="J44" s="164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>
      <c r="A45" s="38"/>
      <c r="B45" s="39"/>
      <c r="C45" s="39"/>
      <c r="D45" s="39"/>
      <c r="E45" s="163"/>
      <c r="F45" s="163"/>
      <c r="G45" s="163"/>
      <c r="H45" s="163"/>
      <c r="I45" s="163"/>
      <c r="J45" s="164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>
      <c r="A46" s="38"/>
      <c r="B46" s="39"/>
      <c r="C46" s="39"/>
      <c r="D46" s="39"/>
      <c r="E46" s="163"/>
      <c r="F46" s="163"/>
      <c r="G46" s="163"/>
      <c r="H46" s="163"/>
      <c r="I46" s="163"/>
      <c r="J46" s="164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>
      <c r="A47" s="152" t="s">
        <v>30</v>
      </c>
      <c r="B47" s="153"/>
      <c r="C47" s="39"/>
      <c r="D47" s="39"/>
      <c r="E47" s="163"/>
      <c r="F47" s="163"/>
      <c r="G47" s="163"/>
      <c r="H47" s="163"/>
      <c r="I47" s="163"/>
      <c r="J47" s="164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>
      <c r="A48" s="165" t="s">
        <v>70</v>
      </c>
      <c r="B48" s="166"/>
      <c r="C48" s="166"/>
      <c r="D48" s="166"/>
      <c r="E48" s="163"/>
      <c r="F48" s="163"/>
      <c r="G48" s="163"/>
      <c r="H48" s="163"/>
      <c r="I48" s="163"/>
      <c r="J48" s="164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>
      <c r="A49" s="167"/>
      <c r="B49" s="166"/>
      <c r="C49" s="166"/>
      <c r="D49" s="166"/>
      <c r="E49" s="163"/>
      <c r="F49" s="163"/>
      <c r="G49" s="163"/>
      <c r="H49" s="163"/>
      <c r="I49" s="163"/>
      <c r="J49" s="164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>
      <c r="A50" s="167"/>
      <c r="B50" s="166"/>
      <c r="C50" s="166"/>
      <c r="D50" s="166"/>
      <c r="E50" s="163"/>
      <c r="F50" s="163"/>
      <c r="G50" s="163"/>
      <c r="H50" s="163"/>
      <c r="I50" s="163"/>
      <c r="J50" s="164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>
      <c r="A51" s="167"/>
      <c r="B51" s="166"/>
      <c r="C51" s="166"/>
      <c r="D51" s="166"/>
      <c r="E51" s="163"/>
      <c r="F51" s="163"/>
      <c r="G51" s="163"/>
      <c r="H51" s="163"/>
      <c r="I51" s="163"/>
      <c r="J51" s="164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>
      <c r="A53" s="158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>
      <c r="A54" s="86" t="s">
        <v>44</v>
      </c>
      <c r="B54" s="87"/>
      <c r="C54" s="87"/>
      <c r="D54" s="150" t="s">
        <v>54</v>
      </c>
      <c r="E54" s="151"/>
      <c r="F54" s="40"/>
      <c r="G54" s="40"/>
      <c r="H54" s="88" t="s">
        <v>22</v>
      </c>
      <c r="I54" s="89"/>
      <c r="J54" s="41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21" t="s">
        <v>36</v>
      </c>
      <c r="B1" s="222"/>
      <c r="C1" s="222"/>
      <c r="D1" s="222"/>
      <c r="E1" s="222"/>
      <c r="F1" s="222"/>
      <c r="G1" s="222"/>
      <c r="H1" s="222"/>
      <c r="I1" s="222"/>
      <c r="J1" s="223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>
      <c r="A2" s="224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>
      <c r="A3" s="225" t="s">
        <v>40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>
      <c r="A4" s="192" t="s">
        <v>45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>
      <c r="A5" s="195" t="s">
        <v>67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>
      <c r="A7" s="44" t="s">
        <v>0</v>
      </c>
      <c r="B7" s="70">
        <f>'Диагностика КГ'!B7</f>
        <v>42352</v>
      </c>
      <c r="C7" s="74"/>
      <c r="D7" s="19"/>
      <c r="E7" s="124" t="s">
        <v>48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>
      <c r="A8" s="45" t="s">
        <v>3</v>
      </c>
      <c r="B8" s="184" t="str">
        <f>'Диагностика КГ'!B8:C8</f>
        <v>Рублева Л.В.</v>
      </c>
      <c r="C8" s="201"/>
      <c r="D8" s="19"/>
      <c r="E8" s="125" t="s">
        <v>4</v>
      </c>
      <c r="F8" s="202"/>
      <c r="G8" s="204" t="str">
        <f>'Диагностика КГ'!G8:H8</f>
        <v>__________</v>
      </c>
      <c r="H8" s="204"/>
      <c r="I8" s="184" t="str">
        <f>'Диагностика КГ'!I8:J8</f>
        <v>Шутова Л.Н.</v>
      </c>
      <c r="J8" s="185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>
      <c r="A9" s="46" t="s">
        <v>1</v>
      </c>
      <c r="B9" s="180">
        <f>'Диагностика КГ'!B9:C9</f>
        <v>17857</v>
      </c>
      <c r="C9" s="181"/>
      <c r="D9" s="19"/>
      <c r="E9" s="19"/>
      <c r="F9" s="42"/>
      <c r="G9" s="182" t="s">
        <v>5</v>
      </c>
      <c r="H9" s="183"/>
      <c r="I9" s="184" t="str">
        <f>'Диагностика КГ'!I9:J9</f>
        <v>Молотков А.В</v>
      </c>
      <c r="J9" s="185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>
      <c r="A10" s="44" t="s">
        <v>2</v>
      </c>
      <c r="B10" s="186" t="str">
        <f>'Диагностика КГ'!B10:C10</f>
        <v>ОКС БПST</v>
      </c>
      <c r="C10" s="187"/>
      <c r="D10" s="19"/>
      <c r="E10" s="19"/>
      <c r="F10" s="19"/>
      <c r="G10" s="125" t="s">
        <v>6</v>
      </c>
      <c r="H10" s="126"/>
      <c r="I10" s="184" t="str">
        <f>'Диагностика КГ'!I10:J10</f>
        <v>Соколова М.В.</v>
      </c>
      <c r="J10" s="185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>
      <c r="A11" s="44" t="s">
        <v>23</v>
      </c>
      <c r="B11" s="71">
        <f>ОТДЕЛЕНИЕ</f>
        <v>8649</v>
      </c>
      <c r="C11" s="71">
        <f>'Диагностика КГ'!C11</f>
        <v>35</v>
      </c>
      <c r="D11" s="22"/>
      <c r="E11" s="20"/>
      <c r="F11" s="20"/>
      <c r="G11" s="125" t="s">
        <v>7</v>
      </c>
      <c r="H11" s="126"/>
      <c r="I11" s="184" t="str">
        <f>'Диагностика КГ'!I11:J11</f>
        <v>_________</v>
      </c>
      <c r="J11" s="185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>
      <c r="A13" s="100" t="s">
        <v>8</v>
      </c>
      <c r="B13" s="89"/>
      <c r="C13" s="131" t="s">
        <v>33</v>
      </c>
      <c r="D13" s="132"/>
      <c r="E13" s="47" t="s">
        <v>34</v>
      </c>
      <c r="F13" s="92" t="s">
        <v>9</v>
      </c>
      <c r="G13" s="93"/>
      <c r="H13" s="93"/>
      <c r="I13" s="90" t="s">
        <v>43</v>
      </c>
      <c r="J13" s="191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>
      <c r="A14" s="100" t="s">
        <v>25</v>
      </c>
      <c r="B14" s="88"/>
      <c r="C14" s="101"/>
      <c r="D14" s="48" t="s">
        <v>37</v>
      </c>
      <c r="E14" s="205" t="s">
        <v>27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>
      <c r="A15" s="51"/>
      <c r="B15" s="211" t="s">
        <v>42</v>
      </c>
      <c r="C15" s="209"/>
      <c r="D15" s="209"/>
      <c r="E15" s="212"/>
      <c r="F15" s="208" t="s">
        <v>28</v>
      </c>
      <c r="G15" s="212"/>
      <c r="H15" s="208" t="s">
        <v>50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>
      <c r="A18" s="112" t="s">
        <v>15</v>
      </c>
      <c r="B18" s="113"/>
      <c r="C18" s="19"/>
      <c r="D18" s="19"/>
      <c r="E18" s="19"/>
      <c r="F18" s="19"/>
      <c r="G18" s="19"/>
      <c r="H18" s="31"/>
      <c r="I18" s="31"/>
      <c r="J18" s="33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>
      <c r="A19" s="114"/>
      <c r="B19" s="115"/>
      <c r="C19" s="53"/>
      <c r="D19" s="53"/>
      <c r="E19" s="53"/>
      <c r="F19" s="53"/>
      <c r="G19" s="53"/>
      <c r="H19" s="53"/>
      <c r="I19" s="53"/>
      <c r="J19" s="64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>
      <c r="A20" s="73" t="s">
        <v>16</v>
      </c>
      <c r="B20" s="219" t="s">
        <v>46</v>
      </c>
      <c r="C20" s="220"/>
      <c r="D20" s="72" t="s">
        <v>60</v>
      </c>
      <c r="E20" s="118" t="s">
        <v>26</v>
      </c>
      <c r="F20" s="118"/>
      <c r="G20" s="226">
        <v>0.53888888888888886</v>
      </c>
      <c r="H20" s="118" t="s">
        <v>29</v>
      </c>
      <c r="I20" s="118"/>
      <c r="J20" s="12" t="s">
        <v>63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>
      <c r="A21" s="67"/>
      <c r="E21" s="188" t="s">
        <v>31</v>
      </c>
      <c r="F21" s="189"/>
      <c r="G21" s="189"/>
      <c r="H21" s="189"/>
      <c r="I21" s="189"/>
      <c r="J21" s="190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>
      <c r="A22" s="68"/>
      <c r="B22" s="1"/>
      <c r="C22" s="1"/>
      <c r="D22" s="1"/>
      <c r="E22" s="227" t="s">
        <v>65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>
      <c r="A23" s="68"/>
      <c r="B23" s="1"/>
      <c r="C23" s="1"/>
      <c r="D23" s="69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>
      <c r="A24" s="68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>
      <c r="A25" s="68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>
      <c r="A26" s="68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>
      <c r="A27" s="68"/>
      <c r="B27" s="1"/>
      <c r="C27" s="1"/>
      <c r="D27" s="62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>
      <c r="A28" s="68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>
      <c r="A29" s="68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>
      <c r="A30" s="68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>
      <c r="A31" s="68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>
      <c r="A32" s="68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>
      <c r="A33" s="68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>
      <c r="A34" s="68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>
      <c r="A35" s="68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>
      <c r="A36" s="68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>
      <c r="A37" s="68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>
      <c r="A38" s="68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>
      <c r="A39" s="68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>
      <c r="A40" s="68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>
      <c r="A41" s="68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>
      <c r="A42" s="68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>
      <c r="A43" s="68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>
      <c r="A44" s="68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>
      <c r="A45" s="68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>
      <c r="A46" s="68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>
      <c r="A47" s="68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>
      <c r="A48" s="174" t="s">
        <v>32</v>
      </c>
      <c r="B48" s="175"/>
      <c r="C48" s="77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>
      <c r="A49" s="176" t="s">
        <v>66</v>
      </c>
      <c r="B49" s="177"/>
      <c r="C49" s="177"/>
      <c r="D49" s="177"/>
      <c r="E49" s="177"/>
      <c r="F49" s="177"/>
      <c r="G49" s="177"/>
      <c r="H49" s="177"/>
      <c r="I49" s="177"/>
      <c r="J49" s="178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>
      <c r="A54" s="172" t="s">
        <v>44</v>
      </c>
      <c r="B54" s="173"/>
      <c r="C54" s="173"/>
      <c r="D54" s="78"/>
      <c r="E54" s="78"/>
      <c r="F54" s="78"/>
      <c r="G54" s="88" t="s">
        <v>22</v>
      </c>
      <c r="H54" s="89"/>
      <c r="I54" s="65"/>
      <c r="J54" s="66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2015-12-14T10:52:47Z</cp:lastPrinted>
  <dcterms:created xsi:type="dcterms:W3CDTF">2006-09-16T00:00:00Z</dcterms:created>
  <dcterms:modified xsi:type="dcterms:W3CDTF">2015-12-14T17:52:49Z</dcterms:modified>
  <cp:category>Рентгенэндоваскулярные хирурги</cp:category>
</cp:coreProperties>
</file>