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codeName="ЭтаКнига"/>
  <mc:AlternateContent xmlns:mc="http://schemas.openxmlformats.org/markup-compatibility/2006">
    <mc:Choice Requires="x15">
      <x15ac:absPath xmlns:x15ac="http://schemas.microsoft.com/office/spreadsheetml/2010/11/ac" url="F:\Протоколы\2016\03\11\"/>
    </mc:Choice>
  </mc:AlternateContent>
  <bookViews>
    <workbookView xWindow="3840" yWindow="276" windowWidth="14808" windowHeight="8016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62913"/>
</workbook>
</file>

<file path=xl/calcChain.xml><?xml version="1.0" encoding="utf-8"?>
<calcChain xmlns="http://schemas.openxmlformats.org/spreadsheetml/2006/main">
  <c r="B8" i="2" l="1"/>
  <c r="G7" i="2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<sst xmlns="http://schemas.openxmlformats.org/spreadsheetml/2006/main" count="100" uniqueCount="73">
  <si>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</si>
  <si>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</si>
  <si>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</si>
  <si>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</si>
  <si>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</si>
  <si>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</si>
  <si>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</si>
  <si>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</si>
  <si>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</si>
  <si>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</si>
  <si>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</si>
  <si>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</si>
  <si>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</si>
  <si>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</si>
  <si>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</si>
  <si>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</si>
  <si>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</si>
  <si>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</si>
  <si>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</si>
  <si>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</si>
  <si>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</si>
  <si>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</si>
  <si>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</si>
  <si>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</si>
  <si>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</si>
  <si>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</si>
  <si>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</si>
  <si>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</si>
  <si>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</si>
  <si>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</si>
  <si>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</si>
  <si>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</si>
  <si>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</si>
  <si>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</si>
  <si>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</si>
  <si>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</si>
  <si>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</si>
  <si>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</si>
  <si>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</si>
  <si>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</si>
  <si>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</si>
  <si>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</si>
  <si>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</si>
  <si>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</si>
  <si>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</si>
  <si>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</si>
  <si>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t>CD не записан</t>
  </si>
  <si>
    <t>з</t>
  </si>
  <si>
    <t>50 ml</t>
  </si>
  <si>
    <t>_________</t>
  </si>
  <si>
    <t>a. femoralis dex.</t>
  </si>
  <si>
    <t>Sol. Novocaini 0.5%</t>
  </si>
  <si>
    <t>5 ml</t>
  </si>
  <si>
    <t>10 ml</t>
  </si>
  <si>
    <t>Мешалкина И.В.</t>
  </si>
  <si>
    <t>Блохина И.С.</t>
  </si>
  <si>
    <t>Judkins 5 F.</t>
  </si>
  <si>
    <t>правый</t>
  </si>
  <si>
    <t>Optiray 350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</si>
  <si>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i/>
        <u/>
        <sz val="11"/>
        <color theme="1"/>
        <rFont val="Times New Roman"/>
        <family val="1"/>
        <charset val="204"/>
      </rPr>
      <t/>
    </r>
  </si>
  <si>
    <t>Шабалин В.А.</t>
  </si>
  <si>
    <t>Ширенин А.В.</t>
  </si>
  <si>
    <t>ОКС ПST</t>
  </si>
  <si>
    <t>4418 mGy</t>
  </si>
  <si>
    <t>27.33</t>
  </si>
  <si>
    <t>300 ml</t>
  </si>
  <si>
    <t>норма.</t>
  </si>
  <si>
    <t xml:space="preserve">Тромбаспирация из ПКА. </t>
  </si>
  <si>
    <t>Интродъюссер оставлен в правой ОБА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</si>
  <si>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стеноз устья ДВ 85% (макс. д. ветки до 2,5 мм), стенозы среднего сегмента 60% и 40%. Антеградный  магистральный  эпикардиальный кровотока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от устья стеноз проксимального сегмента 40%. Антеградный кровоток - TIMI II-III.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на фоне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эктазии  проксимального, среднего и дистального сегмента определяется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 50%, стеноз среднего сегмента до 30%, стеноз дистального 65%, массивные тромботические массы от дистального сегмента ПКА до средней/3 ЗБВ, окклюзия в среднем сегменте ЗНА. Диаметр артерии более 5,00 мм. Магистральный  эпикардиальный кровоток по ЗБВ ПКА - TIMI I, кровоток п дистальному сегменту ЗНА ПКА - TIMI 0. </t>
    </r>
    <r>
      <rPr>
        <i/>
        <sz val="11"/>
        <color theme="1"/>
        <rFont val="Times New Roman"/>
        <family val="1"/>
        <charset val="204"/>
      </rPr>
      <t xml:space="preserve">Слабые межсистемные коллатерали из ПНА в дистальный сегмент ЗНА </t>
    </r>
  </si>
  <si>
    <r>
      <t xml:space="preserve"> Аспирационным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Export AP 6 F</t>
    </r>
    <r>
      <rPr>
        <sz val="11"/>
        <color theme="1"/>
        <rFont val="Calibri"/>
        <family val="2"/>
        <charset val="204"/>
        <scheme val="minor"/>
      </rPr>
      <t xml:space="preserve"> выполнена аспирация множество тромботических фрагментов размерами от 0,5 мм до 5 мм. Реканализировать ЗБВ и ЗНА в полном объеме не удалось. Процедура завершена. Стентирование дистального сегмента ПКА, ЗБВ нецелесообразно. </t>
    </r>
  </si>
  <si>
    <t>Интродъюссер оставлен</t>
  </si>
  <si>
    <t>Тромбаспирация из ПКА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</si>
</sst>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</xdr:colOff>
          <xdr:row>19</xdr:row>
          <xdr:rowOff>0</xdr:rowOff>
        </xdr:from>
        <xdr:to>
          <xdr:col>1</xdr:col>
          <xdr:colOff>419100</xdr:colOff>
          <xdr:row>20</xdr:row>
          <xdr:rowOff>7620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19</xdr:row>
          <xdr:rowOff>0</xdr:rowOff>
        </xdr:from>
        <xdr:to>
          <xdr:col>2</xdr:col>
          <xdr:colOff>396240</xdr:colOff>
          <xdr:row>20</xdr:row>
          <xdr:rowOff>7620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7620</xdr:rowOff>
        </xdr:from>
        <xdr:to>
          <xdr:col>3</xdr:col>
          <xdr:colOff>441960</xdr:colOff>
          <xdr:row>20</xdr:row>
          <xdr:rowOff>15240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</xdr:colOff>
          <xdr:row>19</xdr:row>
          <xdr:rowOff>0</xdr:rowOff>
        </xdr:from>
        <xdr:to>
          <xdr:col>4</xdr:col>
          <xdr:colOff>457200</xdr:colOff>
          <xdr:row>20</xdr:row>
          <xdr:rowOff>7620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</xdr:colOff>
          <xdr:row>19</xdr:row>
          <xdr:rowOff>152400</xdr:rowOff>
        </xdr:from>
        <xdr:to>
          <xdr:col>1</xdr:col>
          <xdr:colOff>304800</xdr:colOff>
          <xdr:row>21</xdr:row>
          <xdr:rowOff>7620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19</xdr:row>
          <xdr:rowOff>160020</xdr:rowOff>
        </xdr:from>
        <xdr:to>
          <xdr:col>2</xdr:col>
          <xdr:colOff>388620</xdr:colOff>
          <xdr:row>21</xdr:row>
          <xdr:rowOff>15240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152400</xdr:rowOff>
        </xdr:from>
        <xdr:to>
          <xdr:col>3</xdr:col>
          <xdr:colOff>419100</xdr:colOff>
          <xdr:row>21</xdr:row>
          <xdr:rowOff>7620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</xdr:colOff>
          <xdr:row>18</xdr:row>
          <xdr:rowOff>167640</xdr:rowOff>
        </xdr:from>
        <xdr:to>
          <xdr:col>5</xdr:col>
          <xdr:colOff>449580</xdr:colOff>
          <xdr:row>20</xdr:row>
          <xdr:rowOff>7620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</xdr:colOff>
          <xdr:row>19</xdr:row>
          <xdr:rowOff>152400</xdr:rowOff>
        </xdr:from>
        <xdr:to>
          <xdr:col>5</xdr:col>
          <xdr:colOff>342900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53340</xdr:colOff>
          <xdr:row>19</xdr:row>
          <xdr:rowOff>0</xdr:rowOff>
        </xdr:from>
        <xdr:to>
          <xdr:col>6</xdr:col>
          <xdr:colOff>487680</xdr:colOff>
          <xdr:row>20</xdr:row>
          <xdr:rowOff>7620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60960</xdr:colOff>
          <xdr:row>19</xdr:row>
          <xdr:rowOff>152400</xdr:rowOff>
        </xdr:from>
        <xdr:to>
          <xdr:col>6</xdr:col>
          <xdr:colOff>510540</xdr:colOff>
          <xdr:row>21</xdr:row>
          <xdr:rowOff>7620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563880</xdr:colOff>
          <xdr:row>21</xdr:row>
          <xdr:rowOff>0</xdr:rowOff>
        </xdr:from>
        <xdr:to>
          <xdr:col>3</xdr:col>
          <xdr:colOff>464820</xdr:colOff>
          <xdr:row>22</xdr:row>
          <xdr:rowOff>144780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167640</xdr:colOff>
          <xdr:row>22</xdr:row>
          <xdr:rowOff>144780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21</xdr:row>
          <xdr:rowOff>7620</xdr:rowOff>
        </xdr:from>
        <xdr:to>
          <xdr:col>8</xdr:col>
          <xdr:colOff>198120</xdr:colOff>
          <xdr:row>23</xdr:row>
          <xdr:rowOff>7620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236220</xdr:colOff>
          <xdr:row>21</xdr:row>
          <xdr:rowOff>0</xdr:rowOff>
        </xdr:from>
        <xdr:to>
          <xdr:col>9</xdr:col>
          <xdr:colOff>594360</xdr:colOff>
          <xdr:row>22</xdr:row>
          <xdr:rowOff>144780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518160</xdr:colOff>
          <xdr:row>19</xdr:row>
          <xdr:rowOff>0</xdr:rowOff>
        </xdr:from>
        <xdr:to>
          <xdr:col>8</xdr:col>
          <xdr:colOff>114300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14</xdr:row>
          <xdr:rowOff>38100</xdr:rowOff>
        </xdr:from>
        <xdr:to>
          <xdr:col>1</xdr:col>
          <xdr:colOff>274320</xdr:colOff>
          <xdr:row>15</xdr:row>
          <xdr:rowOff>45720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495300</xdr:colOff>
          <xdr:row>14</xdr:row>
          <xdr:rowOff>45720</xdr:rowOff>
        </xdr:from>
        <xdr:to>
          <xdr:col>3</xdr:col>
          <xdr:colOff>129540</xdr:colOff>
          <xdr:row>15</xdr:row>
          <xdr:rowOff>53340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388620</xdr:colOff>
          <xdr:row>14</xdr:row>
          <xdr:rowOff>45720</xdr:rowOff>
        </xdr:from>
        <xdr:to>
          <xdr:col>6</xdr:col>
          <xdr:colOff>297180</xdr:colOff>
          <xdr:row>15</xdr:row>
          <xdr:rowOff>53340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434340</xdr:colOff>
          <xdr:row>14</xdr:row>
          <xdr:rowOff>45720</xdr:rowOff>
        </xdr:from>
        <xdr:to>
          <xdr:col>8</xdr:col>
          <xdr:colOff>22860</xdr:colOff>
          <xdr:row>15</xdr:row>
          <xdr:rowOff>45720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312420</xdr:colOff>
          <xdr:row>14</xdr:row>
          <xdr:rowOff>38100</xdr:rowOff>
        </xdr:from>
        <xdr:to>
          <xdr:col>9</xdr:col>
          <xdr:colOff>495300</xdr:colOff>
          <xdr:row>15</xdr:row>
          <xdr:rowOff>45720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274320</xdr:colOff>
          <xdr:row>15</xdr:row>
          <xdr:rowOff>121920</xdr:rowOff>
        </xdr:from>
        <xdr:to>
          <xdr:col>8</xdr:col>
          <xdr:colOff>15240</xdr:colOff>
          <xdr:row>16</xdr:row>
          <xdr:rowOff>121920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137160</xdr:rowOff>
        </xdr:from>
        <xdr:to>
          <xdr:col>5</xdr:col>
          <xdr:colOff>68580</xdr:colOff>
          <xdr:row>16</xdr:row>
          <xdr:rowOff>121920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121920</xdr:colOff>
          <xdr:row>15</xdr:row>
          <xdr:rowOff>15240</xdr:rowOff>
        </xdr:from>
        <xdr:to>
          <xdr:col>1</xdr:col>
          <xdr:colOff>541020</xdr:colOff>
          <xdr:row>16</xdr:row>
          <xdr:rowOff>15240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15</xdr:row>
          <xdr:rowOff>167640</xdr:rowOff>
        </xdr:from>
        <xdr:to>
          <xdr:col>1</xdr:col>
          <xdr:colOff>548640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15</xdr:row>
          <xdr:rowOff>15240</xdr:rowOff>
        </xdr:from>
        <xdr:to>
          <xdr:col>2</xdr:col>
          <xdr:colOff>373380</xdr:colOff>
          <xdr:row>16</xdr:row>
          <xdr:rowOff>15240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15</xdr:row>
          <xdr:rowOff>167640</xdr:rowOff>
        </xdr:from>
        <xdr:to>
          <xdr:col>2</xdr:col>
          <xdr:colOff>365760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15</xdr:row>
          <xdr:rowOff>7620</xdr:rowOff>
        </xdr:from>
        <xdr:to>
          <xdr:col>3</xdr:col>
          <xdr:colOff>381000</xdr:colOff>
          <xdr:row>16</xdr:row>
          <xdr:rowOff>7620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16</xdr:row>
          <xdr:rowOff>0</xdr:rowOff>
        </xdr:from>
        <xdr:to>
          <xdr:col>3</xdr:col>
          <xdr:colOff>411480</xdr:colOff>
          <xdr:row>17</xdr:row>
          <xdr:rowOff>7620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15</xdr:row>
          <xdr:rowOff>7620</xdr:rowOff>
        </xdr:from>
        <xdr:to>
          <xdr:col>4</xdr:col>
          <xdr:colOff>335280</xdr:colOff>
          <xdr:row>16</xdr:row>
          <xdr:rowOff>7620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7620</xdr:rowOff>
        </xdr:from>
        <xdr:to>
          <xdr:col>9</xdr:col>
          <xdr:colOff>335280</xdr:colOff>
          <xdr:row>16</xdr:row>
          <xdr:rowOff>30480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53340</xdr:colOff>
          <xdr:row>15</xdr:row>
          <xdr:rowOff>7620</xdr:rowOff>
        </xdr:from>
        <xdr:to>
          <xdr:col>5</xdr:col>
          <xdr:colOff>403860</xdr:colOff>
          <xdr:row>16</xdr:row>
          <xdr:rowOff>7620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</xdr:colOff>
          <xdr:row>15</xdr:row>
          <xdr:rowOff>7620</xdr:rowOff>
        </xdr:from>
        <xdr:to>
          <xdr:col>6</xdr:col>
          <xdr:colOff>419100</xdr:colOff>
          <xdr:row>16</xdr:row>
          <xdr:rowOff>7620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53340</xdr:colOff>
          <xdr:row>16</xdr:row>
          <xdr:rowOff>0</xdr:rowOff>
        </xdr:from>
        <xdr:to>
          <xdr:col>6</xdr:col>
          <xdr:colOff>45720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</xdr:colOff>
          <xdr:row>16</xdr:row>
          <xdr:rowOff>0</xdr:rowOff>
        </xdr:from>
        <xdr:to>
          <xdr:col>6</xdr:col>
          <xdr:colOff>419100</xdr:colOff>
          <xdr:row>17</xdr:row>
          <xdr:rowOff>7620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655320</xdr:colOff>
          <xdr:row>17</xdr:row>
          <xdr:rowOff>7620</xdr:rowOff>
        </xdr:from>
        <xdr:to>
          <xdr:col>4</xdr:col>
          <xdr:colOff>15240</xdr:colOff>
          <xdr:row>19</xdr:row>
          <xdr:rowOff>7620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472440</xdr:colOff>
          <xdr:row>17</xdr:row>
          <xdr:rowOff>0</xdr:rowOff>
        </xdr:from>
        <xdr:to>
          <xdr:col>5</xdr:col>
          <xdr:colOff>236220</xdr:colOff>
          <xdr:row>18</xdr:row>
          <xdr:rowOff>144780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312420</xdr:colOff>
          <xdr:row>17</xdr:row>
          <xdr:rowOff>0</xdr:rowOff>
        </xdr:from>
        <xdr:to>
          <xdr:col>6</xdr:col>
          <xdr:colOff>259080</xdr:colOff>
          <xdr:row>18</xdr:row>
          <xdr:rowOff>144780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510540</xdr:colOff>
          <xdr:row>17</xdr:row>
          <xdr:rowOff>0</xdr:rowOff>
        </xdr:from>
        <xdr:to>
          <xdr:col>7</xdr:col>
          <xdr:colOff>541020</xdr:colOff>
          <xdr:row>18</xdr:row>
          <xdr:rowOff>22860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510540</xdr:colOff>
          <xdr:row>17</xdr:row>
          <xdr:rowOff>129540</xdr:rowOff>
        </xdr:from>
        <xdr:to>
          <xdr:col>7</xdr:col>
          <xdr:colOff>411480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4.4" zeroHeight="1" x14ac:dyDescent="0.3"/>
  <cols>
    <col min="1" max="1" width="11" customWidth="1"/>
    <col min="2" max="2" width="10.109375" customWidth="1"/>
    <col min="3" max="5" width="9.109375"/>
    <col min="6" max="6" width="10" customWidth="1"/>
    <col min="7" max="8" width="9.109375"/>
    <col min="9" max="9" width="8.6640625" customWidth="1"/>
    <col min="10" max="10" width="11" customWidth="1"/>
    <col min="11" max="11" width="4.88671875" customWidth="1"/>
    <col min="12" max="12" width="5.33203125" customWidth="1"/>
    <col min="13" max="13" width="5.109375" customWidth="1"/>
    <col min="14" max="14" width="6" customWidth="1"/>
    <col min="15" max="16" width="9.109375" hidden="1" customWidth="1"/>
    <col min="17" max="17" width="5.109375" customWidth="1"/>
    <col min="18" max="18" width="3.88671875" customWidth="1"/>
    <col min="19" max="19" width="4.33203125" customWidth="1"/>
    <col min="20" max="20" width="1.88671875" hidden="1" customWidth="1"/>
    <col min="21" max="21" width="0" hidden="1" customWidth="1"/>
  </cols>
  <sheetData>
    <row r="1" spans="1:22" ht="21" x14ac:dyDescent="0.3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" x14ac:dyDescent="0.3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399999999999999" x14ac:dyDescent="0.35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3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3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3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6" x14ac:dyDescent="0.3">
      <c r="A7" s="44" t="s">
        <v>0</v>
      </c>
      <c r="B7" s="2">
        <v>42440</v>
      </c>
      <c r="C7" s="81">
        <v>0.82638888888888884</v>
      </c>
      <c r="D7" s="19"/>
      <c r="E7" s="125" t="s">
        <v>41</v>
      </c>
      <c r="F7" s="125"/>
      <c r="G7" s="134" t="s">
        <v>40</v>
      </c>
      <c r="H7" s="134"/>
      <c r="I7" s="139" t="s">
        <v>45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7.6" x14ac:dyDescent="0.3">
      <c r="A8" s="45" t="s">
        <v>3</v>
      </c>
      <c r="B8" s="130" t="s">
        <v>61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7.6" x14ac:dyDescent="0.3">
      <c r="A9" s="46" t="s">
        <v>1</v>
      </c>
      <c r="B9" s="143">
        <v>26634</v>
      </c>
      <c r="C9" s="144"/>
      <c r="D9" s="19"/>
      <c r="E9" s="19"/>
      <c r="F9" s="19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3">
      <c r="A10" s="44" t="s">
        <v>2</v>
      </c>
      <c r="B10" s="141" t="s">
        <v>62</v>
      </c>
      <c r="C10" s="142"/>
      <c r="D10" s="19"/>
      <c r="E10" s="19"/>
      <c r="F10" s="19"/>
      <c r="G10" s="126" t="s">
        <v>36</v>
      </c>
      <c r="H10" s="127"/>
      <c r="I10" s="123" t="s">
        <v>55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3">
      <c r="A11" s="44" t="s">
        <v>23</v>
      </c>
      <c r="B11" s="80">
        <v>1526</v>
      </c>
      <c r="C11" s="82">
        <v>35</v>
      </c>
      <c r="D11" s="22"/>
      <c r="E11" s="20"/>
      <c r="F11" s="20"/>
      <c r="G11" s="126" t="s">
        <v>7</v>
      </c>
      <c r="H11" s="127"/>
      <c r="I11" s="123" t="s">
        <v>49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3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6" x14ac:dyDescent="0.3">
      <c r="A13" s="101" t="s">
        <v>8</v>
      </c>
      <c r="B13" s="90"/>
      <c r="C13" s="132" t="s">
        <v>51</v>
      </c>
      <c r="D13" s="133"/>
      <c r="E13" s="47" t="s">
        <v>53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6" x14ac:dyDescent="0.3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3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6" x14ac:dyDescent="0.3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6" x14ac:dyDescent="0.3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3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399999999999999" x14ac:dyDescent="0.35">
      <c r="A19" s="5"/>
      <c r="B19" s="95" t="s">
        <v>56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8" x14ac:dyDescent="0.3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3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3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3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3">
      <c r="A24" s="49" t="s">
        <v>16</v>
      </c>
      <c r="B24" s="128" t="s">
        <v>58</v>
      </c>
      <c r="C24" s="129"/>
      <c r="D24" s="10" t="s">
        <v>48</v>
      </c>
      <c r="E24" s="119" t="s">
        <v>26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6" x14ac:dyDescent="0.3">
      <c r="A26" s="23"/>
      <c r="B26" s="19"/>
      <c r="C26" s="19"/>
      <c r="D26" s="19"/>
      <c r="E26" s="104" t="s">
        <v>20</v>
      </c>
      <c r="F26" s="104"/>
      <c r="G26" s="104"/>
      <c r="H26" s="105" t="s">
        <v>57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3">
      <c r="A27" s="23"/>
      <c r="B27" s="19"/>
      <c r="C27" s="19"/>
      <c r="D27" s="19"/>
      <c r="E27" s="108" t="s">
        <v>21</v>
      </c>
      <c r="F27" s="109"/>
      <c r="G27" s="110" t="s">
        <v>66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3">
      <c r="A28" s="23"/>
      <c r="B28" s="19"/>
      <c r="C28" s="19"/>
      <c r="D28" s="19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3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3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3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3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3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3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3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3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3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3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3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3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3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3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3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3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3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3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3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3">
      <c r="A48" s="166" t="s">
        <v>67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3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3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3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3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3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3">
      <c r="A54" s="87" t="s">
        <v>68</v>
      </c>
      <c r="B54" s="88"/>
      <c r="C54" s="88"/>
      <c r="D54" s="151" t="s">
        <v>46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3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3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3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3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3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3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3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3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3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3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3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3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3"/>
    <row r="68" spans="1:19" hidden="1" x14ac:dyDescent="0.3"/>
    <row r="69" spans="1:19" hidden="1" x14ac:dyDescent="0.3"/>
    <row r="70" spans="1:19" hidden="1" x14ac:dyDescent="0.3"/>
    <row r="71" spans="1:19" ht="12.75" hidden="1" customHeight="1" x14ac:dyDescent="0.3"/>
    <row r="72" spans="1:19" hidden="1" x14ac:dyDescent="0.3"/>
    <row r="73" spans="1:19" hidden="1" x14ac:dyDescent="0.3"/>
    <row r="74" spans="1:19" hidden="1" x14ac:dyDescent="0.3"/>
    <row r="75" spans="1:19" hidden="1" x14ac:dyDescent="0.3"/>
    <row r="76" spans="1:19" hidden="1" x14ac:dyDescent="0.3">
      <c r="D76" s="1"/>
    </row>
    <row r="77" spans="1:19" hidden="1" x14ac:dyDescent="0.3"/>
    <row r="78" spans="1:19" hidden="1" x14ac:dyDescent="0.3"/>
    <row r="79" spans="1:19" hidden="1" x14ac:dyDescent="0.3"/>
    <row r="80" spans="1:19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t="10.5" hidden="1" customHeight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t="14.25" hidden="1" customHeight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53340</xdr:colOff>
                    <xdr:row>19</xdr:row>
                    <xdr:rowOff>0</xdr:rowOff>
                  </from>
                  <to>
                    <xdr:col>1</xdr:col>
                    <xdr:colOff>419100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60960</xdr:colOff>
                    <xdr:row>19</xdr:row>
                    <xdr:rowOff>0</xdr:rowOff>
                  </from>
                  <to>
                    <xdr:col>2</xdr:col>
                    <xdr:colOff>396240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7620</xdr:rowOff>
                  </from>
                  <to>
                    <xdr:col>3</xdr:col>
                    <xdr:colOff>441960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53340</xdr:colOff>
                    <xdr:row>19</xdr:row>
                    <xdr:rowOff>0</xdr:rowOff>
                  </from>
                  <to>
                    <xdr:col>4</xdr:col>
                    <xdr:colOff>457200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53340</xdr:colOff>
                    <xdr:row>19</xdr:row>
                    <xdr:rowOff>152400</xdr:rowOff>
                  </from>
                  <to>
                    <xdr:col>1</xdr:col>
                    <xdr:colOff>304800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60960</xdr:colOff>
                    <xdr:row>19</xdr:row>
                    <xdr:rowOff>160020</xdr:rowOff>
                  </from>
                  <to>
                    <xdr:col>2</xdr:col>
                    <xdr:colOff>388620</xdr:colOff>
                    <xdr:row>21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152400</xdr:rowOff>
                  </from>
                  <to>
                    <xdr:col>3</xdr:col>
                    <xdr:colOff>419100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45720</xdr:colOff>
                    <xdr:row>18</xdr:row>
                    <xdr:rowOff>167640</xdr:rowOff>
                  </from>
                  <to>
                    <xdr:col>5</xdr:col>
                    <xdr:colOff>449580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45720</xdr:colOff>
                    <xdr:row>19</xdr:row>
                    <xdr:rowOff>152400</xdr:rowOff>
                  </from>
                  <to>
                    <xdr:col>5</xdr:col>
                    <xdr:colOff>342900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53340</xdr:colOff>
                    <xdr:row>19</xdr:row>
                    <xdr:rowOff>0</xdr:rowOff>
                  </from>
                  <to>
                    <xdr:col>6</xdr:col>
                    <xdr:colOff>487680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60960</xdr:colOff>
                    <xdr:row>19</xdr:row>
                    <xdr:rowOff>152400</xdr:rowOff>
                  </from>
                  <to>
                    <xdr:col>6</xdr:col>
                    <xdr:colOff>510540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563880</xdr:colOff>
                    <xdr:row>21</xdr:row>
                    <xdr:rowOff>0</xdr:rowOff>
                  </from>
                  <to>
                    <xdr:col>3</xdr:col>
                    <xdr:colOff>464820</xdr:colOff>
                    <xdr:row>22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167640</xdr:colOff>
                    <xdr:row>22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190500</xdr:colOff>
                    <xdr:row>21</xdr:row>
                    <xdr:rowOff>7620</xdr:rowOff>
                  </from>
                  <to>
                    <xdr:col>8</xdr:col>
                    <xdr:colOff>198120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236220</xdr:colOff>
                    <xdr:row>21</xdr:row>
                    <xdr:rowOff>0</xdr:rowOff>
                  </from>
                  <to>
                    <xdr:col>9</xdr:col>
                    <xdr:colOff>594360</xdr:colOff>
                    <xdr:row>22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518160</xdr:colOff>
                    <xdr:row>19</xdr:row>
                    <xdr:rowOff>0</xdr:rowOff>
                  </from>
                  <to>
                    <xdr:col>8</xdr:col>
                    <xdr:colOff>114300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213360</xdr:colOff>
                    <xdr:row>14</xdr:row>
                    <xdr:rowOff>38100</xdr:rowOff>
                  </from>
                  <to>
                    <xdr:col>1</xdr:col>
                    <xdr:colOff>274320</xdr:colOff>
                    <xdr:row>15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495300</xdr:colOff>
                    <xdr:row>14</xdr:row>
                    <xdr:rowOff>45720</xdr:rowOff>
                  </from>
                  <to>
                    <xdr:col>3</xdr:col>
                    <xdr:colOff>129540</xdr:colOff>
                    <xdr:row>15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388620</xdr:colOff>
                    <xdr:row>14</xdr:row>
                    <xdr:rowOff>45720</xdr:rowOff>
                  </from>
                  <to>
                    <xdr:col>6</xdr:col>
                    <xdr:colOff>297180</xdr:colOff>
                    <xdr:row>15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434340</xdr:colOff>
                    <xdr:row>14</xdr:row>
                    <xdr:rowOff>45720</xdr:rowOff>
                  </from>
                  <to>
                    <xdr:col>8</xdr:col>
                    <xdr:colOff>22860</xdr:colOff>
                    <xdr:row>15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312420</xdr:colOff>
                    <xdr:row>14</xdr:row>
                    <xdr:rowOff>38100</xdr:rowOff>
                  </from>
                  <to>
                    <xdr:col>9</xdr:col>
                    <xdr:colOff>495300</xdr:colOff>
                    <xdr:row>15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274320</xdr:colOff>
                    <xdr:row>15</xdr:row>
                    <xdr:rowOff>121920</xdr:rowOff>
                  </from>
                  <to>
                    <xdr:col>8</xdr:col>
                    <xdr:colOff>15240</xdr:colOff>
                    <xdr:row>16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137160</xdr:rowOff>
                  </from>
                  <to>
                    <xdr:col>5</xdr:col>
                    <xdr:colOff>68580</xdr:colOff>
                    <xdr:row>16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4.4" zeroHeight="1" x14ac:dyDescent="0.3"/>
  <cols>
    <col min="1" max="1" width="10.44140625" customWidth="1"/>
    <col min="2" max="2" width="11.88671875" customWidth="1"/>
    <col min="3" max="7" width="9.109375" customWidth="1"/>
    <col min="8" max="8" width="10.44140625" customWidth="1"/>
    <col min="9" max="9" width="4" customWidth="1"/>
    <col min="10" max="10" width="14.44140625" customWidth="1"/>
    <col min="11" max="11" width="2.5546875" customWidth="1"/>
    <col min="12" max="12" width="3" customWidth="1"/>
    <col min="13" max="13" width="3.6640625" customWidth="1"/>
    <col min="14" max="14" width="3.44140625" customWidth="1"/>
    <col min="15" max="15" width="4" customWidth="1"/>
    <col min="16" max="16" width="4.33203125" customWidth="1"/>
    <col min="17" max="17" width="4" customWidth="1"/>
    <col min="18" max="18" width="3.88671875" customWidth="1"/>
    <col min="19" max="19" width="4" customWidth="1"/>
    <col min="20" max="20" width="4.88671875" customWidth="1"/>
    <col min="21" max="16384" width="9.109375" hidden="1"/>
  </cols>
  <sheetData>
    <row r="1" spans="1:20" ht="20.399999999999999" x14ac:dyDescent="0.3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5" t="s">
        <v>47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" x14ac:dyDescent="0.3">
      <c r="A2" s="225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399999999999999" x14ac:dyDescent="0.3">
      <c r="A3" s="226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3">
      <c r="A4" s="192" t="s">
        <v>39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72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3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6" x14ac:dyDescent="0.3">
      <c r="A7" s="44" t="s">
        <v>0</v>
      </c>
      <c r="B7" s="70">
        <f>'Диагностика КГ'!B7</f>
        <v>42440</v>
      </c>
      <c r="C7" s="74"/>
      <c r="D7" s="19"/>
      <c r="E7" s="125" t="s">
        <v>41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3">
      <c r="A8" s="45" t="s">
        <v>3</v>
      </c>
      <c r="B8" s="184" t="str">
        <f>'Диагностика КГ'!B8:C8</f>
        <v>Ширенин А.В.</v>
      </c>
      <c r="C8" s="201"/>
      <c r="D8" s="19"/>
      <c r="E8" s="126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Мешалкина И.В.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3">
      <c r="A9" s="46" t="s">
        <v>1</v>
      </c>
      <c r="B9" s="180">
        <f>'Диагностика КГ'!B9:C9</f>
        <v>26634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Шабалин В.А.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6" x14ac:dyDescent="0.3">
      <c r="A10" s="44" t="s">
        <v>2</v>
      </c>
      <c r="B10" s="186" t="str">
        <f>'Диагностика КГ'!B10:C10</f>
        <v>ОКС ПST</v>
      </c>
      <c r="C10" s="187"/>
      <c r="D10" s="19"/>
      <c r="E10" s="19"/>
      <c r="F10" s="19"/>
      <c r="G10" s="126" t="s">
        <v>6</v>
      </c>
      <c r="H10" s="127"/>
      <c r="I10" s="184" t="str">
        <f>'Диагностика КГ'!I10:J10</f>
        <v>Блохина И.С.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3">
      <c r="A11" s="44" t="s">
        <v>23</v>
      </c>
      <c r="B11" s="71">
        <f>ОТДЕЛЕНИЕ</f>
        <v>1526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3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6" x14ac:dyDescent="0.3">
      <c r="A13" s="101" t="s">
        <v>8</v>
      </c>
      <c r="B13" s="90"/>
      <c r="C13" s="132" t="s">
        <v>51</v>
      </c>
      <c r="D13" s="133"/>
      <c r="E13" s="47" t="s">
        <v>52</v>
      </c>
      <c r="F13" s="93" t="s">
        <v>9</v>
      </c>
      <c r="G13" s="94"/>
      <c r="H13" s="94"/>
      <c r="I13" s="91" t="s">
        <v>50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6" x14ac:dyDescent="0.3">
      <c r="A14" s="101" t="s">
        <v>25</v>
      </c>
      <c r="B14" s="89"/>
      <c r="C14" s="102"/>
      <c r="D14" s="48" t="s">
        <v>35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8" x14ac:dyDescent="0.3">
      <c r="A15" s="51"/>
      <c r="B15" s="211" t="s">
        <v>38</v>
      </c>
      <c r="C15" s="209"/>
      <c r="D15" s="209"/>
      <c r="E15" s="212"/>
      <c r="F15" s="208" t="s">
        <v>28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399999999999999" x14ac:dyDescent="0.3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8" x14ac:dyDescent="0.3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3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3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6" x14ac:dyDescent="0.3">
      <c r="A20" s="73" t="s">
        <v>16</v>
      </c>
      <c r="B20" s="220" t="s">
        <v>58</v>
      </c>
      <c r="C20" s="221"/>
      <c r="D20" s="72" t="s">
        <v>65</v>
      </c>
      <c r="E20" s="119" t="s">
        <v>26</v>
      </c>
      <c r="F20" s="119"/>
      <c r="G20" s="85" t="s">
        <v>64</v>
      </c>
      <c r="H20" s="119" t="s">
        <v>29</v>
      </c>
      <c r="I20" s="119"/>
      <c r="J20" s="12" t="s">
        <v>63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3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3">
      <c r="A22" s="68"/>
      <c r="B22" s="1"/>
      <c r="C22" s="1"/>
      <c r="D22" s="1"/>
      <c r="E22" s="217" t="s">
        <v>70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3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3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3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3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3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3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3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3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3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3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3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3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3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3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3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3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3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3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3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3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3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3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3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3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3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6.2" x14ac:dyDescent="0.35">
      <c r="A48" s="175" t="s">
        <v>32</v>
      </c>
      <c r="B48" s="176"/>
      <c r="C48" s="77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3">
      <c r="A49" s="159" t="s">
        <v>59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3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3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3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3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6" x14ac:dyDescent="0.3">
      <c r="A54" s="173" t="s">
        <v>71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3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3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3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3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3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3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3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3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3"/>
    <row r="64" spans="1:20" hidden="1" x14ac:dyDescent="0.3"/>
    <row r="65" hidden="1" x14ac:dyDescent="0.3"/>
    <row r="66" hidden="1" x14ac:dyDescent="0.3"/>
    <row r="67" hidden="1" x14ac:dyDescent="0.3"/>
    <row r="68" hidden="1" x14ac:dyDescent="0.3"/>
    <row r="69" hidden="1" x14ac:dyDescent="0.3"/>
    <row r="70" hidden="1" x14ac:dyDescent="0.3"/>
    <row r="71" hidden="1" x14ac:dyDescent="0.3"/>
    <row r="72" hidden="1" x14ac:dyDescent="0.3"/>
    <row r="73" hidden="1" x14ac:dyDescent="0.3"/>
    <row r="74" hidden="1" x14ac:dyDescent="0.3"/>
    <row r="75" hidden="1" x14ac:dyDescent="0.3"/>
    <row r="76" hidden="1" x14ac:dyDescent="0.3"/>
    <row r="77" hidden="1" x14ac:dyDescent="0.3"/>
    <row r="78" hidden="1" x14ac:dyDescent="0.3"/>
    <row r="79" hidden="1" x14ac:dyDescent="0.3"/>
    <row r="80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t="11.25" hidden="1" customHeight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121920</xdr:colOff>
                    <xdr:row>15</xdr:row>
                    <xdr:rowOff>15240</xdr:rowOff>
                  </from>
                  <to>
                    <xdr:col>1</xdr:col>
                    <xdr:colOff>541020</xdr:colOff>
                    <xdr:row>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114300</xdr:colOff>
                    <xdr:row>15</xdr:row>
                    <xdr:rowOff>167640</xdr:rowOff>
                  </from>
                  <to>
                    <xdr:col>1</xdr:col>
                    <xdr:colOff>548640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7620</xdr:colOff>
                    <xdr:row>15</xdr:row>
                    <xdr:rowOff>15240</xdr:rowOff>
                  </from>
                  <to>
                    <xdr:col>2</xdr:col>
                    <xdr:colOff>373380</xdr:colOff>
                    <xdr:row>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7620</xdr:colOff>
                    <xdr:row>15</xdr:row>
                    <xdr:rowOff>167640</xdr:rowOff>
                  </from>
                  <to>
                    <xdr:col>2</xdr:col>
                    <xdr:colOff>365760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60960</xdr:colOff>
                    <xdr:row>15</xdr:row>
                    <xdr:rowOff>7620</xdr:rowOff>
                  </from>
                  <to>
                    <xdr:col>3</xdr:col>
                    <xdr:colOff>381000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60960</xdr:colOff>
                    <xdr:row>16</xdr:row>
                    <xdr:rowOff>0</xdr:rowOff>
                  </from>
                  <to>
                    <xdr:col>3</xdr:col>
                    <xdr:colOff>411480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30480</xdr:colOff>
                    <xdr:row>15</xdr:row>
                    <xdr:rowOff>7620</xdr:rowOff>
                  </from>
                  <to>
                    <xdr:col>4</xdr:col>
                    <xdr:colOff>335280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7620</xdr:rowOff>
                  </from>
                  <to>
                    <xdr:col>9</xdr:col>
                    <xdr:colOff>335280</xdr:colOff>
                    <xdr:row>16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53340</xdr:colOff>
                    <xdr:row>15</xdr:row>
                    <xdr:rowOff>7620</xdr:rowOff>
                  </from>
                  <to>
                    <xdr:col>5</xdr:col>
                    <xdr:colOff>403860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68580</xdr:colOff>
                    <xdr:row>15</xdr:row>
                    <xdr:rowOff>7620</xdr:rowOff>
                  </from>
                  <to>
                    <xdr:col>6</xdr:col>
                    <xdr:colOff>419100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53340</xdr:colOff>
                    <xdr:row>16</xdr:row>
                    <xdr:rowOff>0</xdr:rowOff>
                  </from>
                  <to>
                    <xdr:col>6</xdr:col>
                    <xdr:colOff>45720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68580</xdr:colOff>
                    <xdr:row>16</xdr:row>
                    <xdr:rowOff>0</xdr:rowOff>
                  </from>
                  <to>
                    <xdr:col>6</xdr:col>
                    <xdr:colOff>419100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655320</xdr:colOff>
                    <xdr:row>17</xdr:row>
                    <xdr:rowOff>7620</xdr:rowOff>
                  </from>
                  <to>
                    <xdr:col>4</xdr:col>
                    <xdr:colOff>15240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472440</xdr:colOff>
                    <xdr:row>17</xdr:row>
                    <xdr:rowOff>0</xdr:rowOff>
                  </from>
                  <to>
                    <xdr:col>5</xdr:col>
                    <xdr:colOff>236220</xdr:colOff>
                    <xdr:row>18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312420</xdr:colOff>
                    <xdr:row>17</xdr:row>
                    <xdr:rowOff>0</xdr:rowOff>
                  </from>
                  <to>
                    <xdr:col>6</xdr:col>
                    <xdr:colOff>259080</xdr:colOff>
                    <xdr:row>18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510540</xdr:colOff>
                    <xdr:row>17</xdr:row>
                    <xdr:rowOff>0</xdr:rowOff>
                  </from>
                  <to>
                    <xdr:col>7</xdr:col>
                    <xdr:colOff>541020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510540</xdr:colOff>
                    <xdr:row>17</xdr:row>
                    <xdr:rowOff>129540</xdr:rowOff>
                  </from>
                  <to>
                    <xdr:col>7</xdr:col>
                    <xdr:colOff>411480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Сергей</cp:lastModifiedBy>
  <cp:lastPrinted>2016-03-11T15:11:44Z</cp:lastPrinted>
  <dcterms:created xsi:type="dcterms:W3CDTF">2006-09-16T00:00:00Z</dcterms:created>
  <dcterms:modified xsi:type="dcterms:W3CDTF">2016-08-24T16:39:39Z</dcterms:modified>
  <cp:category>Рентгенэндоваскулярные хирурги</cp:category>
</cp:coreProperties>
</file>