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B7" i="2"/>
  <c r="B8"/>
  <c r="G7"/>
  <c r="G8"/>
  <c r="I8"/>
  <c r="I9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<sst xmlns="http://schemas.openxmlformats.org/spreadsheetml/2006/main" count="100" uniqueCount="72">
  <si>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</si>
  <si>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</si>
  <si>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</si>
  <si>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</si>
  <si>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</si>
  <si>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</si>
  <si>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</si>
  <si>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</si>
  <si>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</si>
  <si>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</si>
  <si>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</si>
  <si>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</si>
  <si>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</si>
  <si>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</si>
  <si>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</si>
  <si>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</si>
  <si>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</si>
  <si>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</si>
  <si>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</si>
  <si>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</si>
  <si>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</si>
  <si>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</si>
  <si>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</si>
  <si>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</si>
  <si>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</si>
  <si>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</si>
  <si>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</si>
  <si>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</si>
  <si>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</si>
  <si>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</si>
  <si>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</si>
  <si>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</si>
  <si>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</si>
  <si>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</si>
  <si>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</si>
  <si>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</si>
  <si>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</si>
  <si>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</si>
  <si>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</si>
  <si>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</si>
  <si>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</si>
  <si>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</si>
  <si>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</si>
  <si>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</si>
  <si>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</si>
  <si>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</si>
  <si>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a. femoralis dex.</t>
  </si>
  <si>
    <t>Sol. Novocaini 0.5%</t>
  </si>
  <si>
    <t>5 ml</t>
  </si>
  <si>
    <t>10 ml</t>
  </si>
  <si>
    <t>Интродъюссер извлечён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</si>
  <si>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i/>
        <u/>
        <sz val="11"/>
        <color theme="1"/>
        <rFont val="Times New Roman"/>
        <family val="1"/>
        <charset val="204"/>
      </rPr>
      <t/>
    </r>
  </si>
  <si>
    <t>CD записан.</t>
  </si>
  <si>
    <t>Judkins 6 F.</t>
  </si>
  <si>
    <t>Сканлюкс 370</t>
  </si>
  <si>
    <t>норма</t>
  </si>
  <si>
    <t xml:space="preserve"> </t>
  </si>
  <si>
    <t>mGy</t>
  </si>
  <si>
    <t>100 ml</t>
  </si>
  <si>
    <t>Стентирование ПМЖА</t>
  </si>
  <si>
    <t>200 ml</t>
  </si>
  <si>
    <t>ОКС БПST</t>
  </si>
  <si>
    <t>Мешалкина И.В.</t>
  </si>
  <si>
    <t>Мелека Е.А.</t>
  </si>
  <si>
    <t>Кузнецов В.В.</t>
  </si>
  <si>
    <t>Щербаков А.С.</t>
  </si>
  <si>
    <t>Кесарева Е.В.</t>
  </si>
  <si>
    <t>Капралова Е.А.</t>
  </si>
  <si>
    <t>615.524mGy</t>
  </si>
  <si>
    <t>сбалансированный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</si>
  <si>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Норма. TIMI 3.  ИМА: Норма. TIMI 3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Кровоток TIMI III.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 Кровоток TIMI 3.                                   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нет.                                                   </t>
    </r>
  </si>
  <si>
    <t>1) Постельный режим 24 часа. 2) Контроль места пункции 3) Дообследование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</si>
</sst>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42464</v>
      </c>
      <c r="C7" s="81"/>
      <c r="D7" s="19"/>
      <c r="E7" s="131" t="s">
        <v>41</v>
      </c>
      <c r="F7" s="131"/>
      <c r="G7" s="124" t="s">
        <v>40</v>
      </c>
      <c r="H7" s="124"/>
      <c r="I7" s="114" t="s">
        <v>65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64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26647</v>
      </c>
      <c r="C9" s="121"/>
      <c r="D9" s="19"/>
      <c r="E9" s="19"/>
      <c r="F9" s="19"/>
      <c r="G9" s="122" t="s">
        <v>5</v>
      </c>
      <c r="H9" s="123"/>
      <c r="I9" s="116" t="s">
        <v>66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61</v>
      </c>
      <c r="C10" s="119"/>
      <c r="D10" s="19"/>
      <c r="E10" s="19"/>
      <c r="F10" s="19"/>
      <c r="G10" s="122" t="s">
        <v>36</v>
      </c>
      <c r="H10" s="123"/>
      <c r="I10" s="116" t="s">
        <v>67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2093</v>
      </c>
      <c r="C11" s="82">
        <v>35</v>
      </c>
      <c r="D11" s="22"/>
      <c r="E11" s="20"/>
      <c r="F11" s="20"/>
      <c r="G11" s="122" t="s">
        <v>7</v>
      </c>
      <c r="H11" s="123"/>
      <c r="I11" s="116" t="s">
        <v>63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47</v>
      </c>
      <c r="D13" s="139"/>
      <c r="E13" s="47" t="s">
        <v>49</v>
      </c>
      <c r="F13" s="150" t="s">
        <v>9</v>
      </c>
      <c r="G13" s="151"/>
      <c r="H13" s="151"/>
      <c r="I13" s="148" t="s">
        <v>46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53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54</v>
      </c>
      <c r="C24" s="133"/>
      <c r="D24" s="10" t="s">
        <v>58</v>
      </c>
      <c r="E24" s="127" t="s">
        <v>26</v>
      </c>
      <c r="F24" s="127"/>
      <c r="G24" s="11">
        <v>9.0972222222222218E-2</v>
      </c>
      <c r="H24" s="127" t="s">
        <v>17</v>
      </c>
      <c r="I24" s="127"/>
      <c r="J24" s="12" t="s">
        <v>68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55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50</v>
      </c>
      <c r="B54" s="146"/>
      <c r="C54" s="146"/>
      <c r="D54" s="92" t="s">
        <v>52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45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59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42464</v>
      </c>
      <c r="C7" s="74"/>
      <c r="D7" s="19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Кузнецов В.В.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Мешалкина И.В.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7">
        <f>'Диагностика КГ'!B9:C9</f>
        <v>26647</v>
      </c>
      <c r="C9" s="218"/>
      <c r="D9" s="19"/>
      <c r="E9" s="19"/>
      <c r="F9" s="42"/>
      <c r="G9" s="219" t="s">
        <v>5</v>
      </c>
      <c r="H9" s="220"/>
      <c r="I9" s="188" t="str">
        <f>'Диагностика КГ'!I9:J9</f>
        <v>Кесарева Е.В.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2" t="s">
        <v>6</v>
      </c>
      <c r="H10" s="123"/>
      <c r="I10" s="188" t="str">
        <f>'Диагностика КГ'!I10:J10</f>
        <v>Капралова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2093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Мелека Е.А.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47</v>
      </c>
      <c r="D13" s="139"/>
      <c r="E13" s="47" t="s">
        <v>48</v>
      </c>
      <c r="F13" s="150" t="s">
        <v>9</v>
      </c>
      <c r="G13" s="151"/>
      <c r="H13" s="151"/>
      <c r="I13" s="148" t="s">
        <v>46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38</v>
      </c>
      <c r="C15" s="177"/>
      <c r="D15" s="177"/>
      <c r="E15" s="180"/>
      <c r="F15" s="176" t="s">
        <v>28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54</v>
      </c>
      <c r="C20" s="191"/>
      <c r="D20" s="72" t="s">
        <v>60</v>
      </c>
      <c r="E20" s="127" t="s">
        <v>26</v>
      </c>
      <c r="F20" s="127"/>
      <c r="G20" s="85"/>
      <c r="H20" s="127" t="s">
        <v>29</v>
      </c>
      <c r="I20" s="127"/>
      <c r="J20" s="12" t="s">
        <v>57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 t="s">
        <v>56</v>
      </c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100" t="s">
        <v>51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50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2016-03-30T17:31:04Z</cp:lastPrinted>
  <dcterms:created xsi:type="dcterms:W3CDTF">2006-09-16T00:00:00Z</dcterms:created>
  <dcterms:modified xsi:type="dcterms:W3CDTF">2016-04-04T12:26:43Z</dcterms:modified>
  <cp:category>Рентгенэндоваскулярные хирурги</cp:category>
</cp:coreProperties>
</file>