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B7" i="2"/>
  <c r="B8"/>
  <c r="G7"/>
  <c r="G8"/>
  <c r="I8"/>
  <c r="I9"/>
  <c r="B9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<sst xmlns="http://schemas.openxmlformats.org/spreadsheetml/2006/main" count="101" uniqueCount="73">
  <si>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</si>
  <si>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</si>
  <si>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</si>
  <si>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</si>
  <si>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</si>
  <si>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</si>
  <si>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</si>
  <si>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</si>
  <si>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</si>
  <si>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</si>
  <si>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</si>
  <si>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</si>
  <si>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</si>
  <si>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</si>
  <si>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</si>
  <si>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</si>
  <si>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</si>
  <si>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</si>
  <si>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</si>
  <si>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</si>
  <si>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</si>
  <si>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</si>
  <si>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</si>
  <si>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</si>
  <si>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</si>
  <si>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</si>
  <si>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</si>
  <si>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</si>
  <si>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</si>
  <si>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</si>
  <si>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</si>
  <si>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</si>
  <si>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</si>
  <si>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</si>
  <si>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</si>
  <si>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</si>
  <si>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</si>
  <si>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</si>
  <si>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</si>
  <si>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</si>
  <si>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</si>
  <si>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</si>
  <si>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</si>
  <si>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</si>
  <si>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</si>
  <si>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</si>
  <si>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Sol. Novocaini 0.5%</t>
  </si>
  <si>
    <t>5 ml</t>
  </si>
  <si>
    <t>10 ml</t>
  </si>
  <si>
    <t>Интродъюссер извлечён</t>
  </si>
  <si>
    <t>Сканлюкс 370</t>
  </si>
  <si>
    <t>норма</t>
  </si>
  <si>
    <t xml:space="preserve"> </t>
  </si>
  <si>
    <t>Judkins 5 F.</t>
  </si>
  <si>
    <t xml:space="preserve"> mGy</t>
  </si>
  <si>
    <t>150 ml</t>
  </si>
  <si>
    <t>a. femoralis dex.</t>
  </si>
  <si>
    <t>50 ml</t>
  </si>
  <si>
    <t>левый</t>
  </si>
  <si>
    <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2)Брилинта 90 мг * 2 раза в день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конс кардиохирурга</t>
    </r>
  </si>
  <si>
    <t>Норский Ю.Н.</t>
  </si>
  <si>
    <t>ОКС БПST</t>
  </si>
  <si>
    <t>Щербаков А.С.</t>
  </si>
  <si>
    <t>Мешалкина И.В.</t>
  </si>
  <si>
    <t>Герасимов М.М.</t>
  </si>
  <si>
    <t>Капралова Е.А.</t>
  </si>
  <si>
    <t>Мелека Е.А.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</si>
  <si>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55%. Кровоток    TIMI 3.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острая окклюзия ВТК от проксимального сегмента. Стеноз дистального сегмента 75%. Кровоток TIMI III.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чуть ниже устья ПКА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септальный стеноз 60%, стеноз проксимального сегмента 30%.   Кровоток TIMI 3.                </t>
    </r>
    <r>
      <rPr>
        <b/>
        <sz val="11"/>
        <color theme="1"/>
        <rFont val="Times New Roman"/>
        <family val="1"/>
        <charset val="204"/>
      </rPr>
      <t>Коллатеральный кровоток:</t>
    </r>
    <r>
      <rPr>
        <sz val="11"/>
        <color theme="1"/>
        <rFont val="Times New Roman"/>
        <family val="1"/>
        <charset val="204"/>
      </rPr>
      <t xml:space="preserve"> нет.                                             </t>
    </r>
  </si>
  <si>
    <t xml:space="preserve"> Экстренное стентиорование ВТК</t>
  </si>
  <si>
    <t>CD не записан</t>
  </si>
  <si>
    <t>840,288mGy</t>
  </si>
  <si>
    <t>Реканализация и стентирование ВТК (BMS1)</t>
  </si>
  <si>
    <r>
      <t xml:space="preserve">Устье  ЛКА катетризовано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  4.0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Soft</t>
    </r>
    <r>
      <rPr>
        <sz val="11"/>
        <color theme="1"/>
        <rFont val="Calibri"/>
        <family val="2"/>
        <charset val="204"/>
        <scheme val="minor"/>
      </rPr>
      <t xml:space="preserve"> заведен через зону окклюзии в дистальный сегмент ВТК. Выполнена реканализация и  ангиопластика протяженного критического стеноза проксимальноого сегмента ВТК 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2.0-15мм</t>
    </r>
    <r>
      <rPr>
        <sz val="11"/>
        <color theme="1"/>
        <rFont val="Calibri"/>
        <family val="2"/>
        <charset val="204"/>
        <scheme val="minor"/>
      </rPr>
      <t xml:space="preserve">, предилатация до 12 атм. В зону остаточного стеноза проксимальной трети ВТК  позиционирован стент </t>
    </r>
    <r>
      <rPr>
        <b/>
        <sz val="11"/>
        <color theme="1"/>
        <rFont val="Calibri"/>
        <family val="2"/>
        <charset val="204"/>
        <scheme val="minor"/>
      </rPr>
      <t>NexGen 2.5-24 мм</t>
    </r>
    <r>
      <rPr>
        <sz val="11"/>
        <color theme="1"/>
        <rFont val="Calibri"/>
        <family val="2"/>
        <charset val="204"/>
        <scheme val="minor"/>
      </rPr>
      <t xml:space="preserve">, имплантирован давлением 12 атм, с последующей постдилатацией до 14 атм. На контрольной сьемке стент полностью расправлен,проходим,кровоток по ВТК восстановлен TIMI III. Пациент первеодится в кардио ПРИТ для дальнейшего наблюдения и лечения.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</si>
</sst>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42464</v>
      </c>
      <c r="C7" s="81">
        <v>0.66666666666666663</v>
      </c>
      <c r="D7" s="19"/>
      <c r="E7" s="131" t="s">
        <v>41</v>
      </c>
      <c r="F7" s="131"/>
      <c r="G7" s="124" t="s">
        <v>40</v>
      </c>
      <c r="H7" s="124"/>
      <c r="I7" s="114" t="s">
        <v>62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60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63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15876</v>
      </c>
      <c r="C9" s="121"/>
      <c r="D9" s="19"/>
      <c r="E9" s="19"/>
      <c r="F9" s="19"/>
      <c r="G9" s="122" t="s">
        <v>5</v>
      </c>
      <c r="H9" s="123"/>
      <c r="I9" s="116" t="s">
        <v>64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61</v>
      </c>
      <c r="C10" s="119"/>
      <c r="D10" s="19"/>
      <c r="E10" s="19"/>
      <c r="F10" s="19"/>
      <c r="G10" s="122" t="s">
        <v>36</v>
      </c>
      <c r="H10" s="123"/>
      <c r="I10" s="116" t="s">
        <v>65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2109</v>
      </c>
      <c r="C11" s="82">
        <v>35</v>
      </c>
      <c r="D11" s="22"/>
      <c r="E11" s="20"/>
      <c r="F11" s="20"/>
      <c r="G11" s="122" t="s">
        <v>7</v>
      </c>
      <c r="H11" s="123"/>
      <c r="I11" s="116" t="s">
        <v>66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46</v>
      </c>
      <c r="D13" s="139"/>
      <c r="E13" s="47" t="s">
        <v>48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53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50</v>
      </c>
      <c r="C24" s="133"/>
      <c r="D24" s="10" t="s">
        <v>57</v>
      </c>
      <c r="E24" s="127" t="s">
        <v>26</v>
      </c>
      <c r="F24" s="127"/>
      <c r="G24" s="11"/>
      <c r="H24" s="127" t="s">
        <v>17</v>
      </c>
      <c r="I24" s="127"/>
      <c r="J24" s="12" t="s">
        <v>54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58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51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67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49</v>
      </c>
      <c r="B54" s="146"/>
      <c r="C54" s="146"/>
      <c r="D54" s="92" t="s">
        <v>69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45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199" t="s">
        <v>71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42464</v>
      </c>
      <c r="C7" s="74"/>
      <c r="D7" s="19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7" t="str">
        <f>'Диагностика КГ'!B8:C8</f>
        <v>Норский Ю.Н.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Мешалкина И.В.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6">
        <f>'Диагностика КГ'!B9:C9</f>
        <v>15876</v>
      </c>
      <c r="C9" s="217"/>
      <c r="D9" s="19"/>
      <c r="E9" s="19"/>
      <c r="F9" s="42"/>
      <c r="G9" s="218" t="s">
        <v>5</v>
      </c>
      <c r="H9" s="219"/>
      <c r="I9" s="187" t="str">
        <f>'Диагностика КГ'!I9:J9</f>
        <v>Герасимов М.М.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0" t="str">
        <f>'Диагностика КГ'!B10:C10</f>
        <v>ОКС БПST</v>
      </c>
      <c r="C10" s="221"/>
      <c r="D10" s="19"/>
      <c r="E10" s="19"/>
      <c r="F10" s="19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2109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Мелека Е.А.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46</v>
      </c>
      <c r="D13" s="139"/>
      <c r="E13" s="47" t="s">
        <v>47</v>
      </c>
      <c r="F13" s="150" t="s">
        <v>9</v>
      </c>
      <c r="G13" s="151"/>
      <c r="H13" s="151"/>
      <c r="I13" s="148" t="s">
        <v>56</v>
      </c>
      <c r="J13" s="225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38</v>
      </c>
      <c r="C15" s="177"/>
      <c r="D15" s="177"/>
      <c r="E15" s="180"/>
      <c r="F15" s="176" t="s">
        <v>28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89" t="s">
        <v>50</v>
      </c>
      <c r="C20" s="190"/>
      <c r="D20" s="72" t="s">
        <v>55</v>
      </c>
      <c r="E20" s="127" t="s">
        <v>26</v>
      </c>
      <c r="F20" s="127"/>
      <c r="G20" s="85">
        <v>0.32291666666666669</v>
      </c>
      <c r="H20" s="127" t="s">
        <v>29</v>
      </c>
      <c r="I20" s="127"/>
      <c r="J20" s="12" t="s">
        <v>70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2" t="s">
        <v>31</v>
      </c>
      <c r="F21" s="223"/>
      <c r="G21" s="223"/>
      <c r="H21" s="223"/>
      <c r="I21" s="223"/>
      <c r="J21" s="224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 t="s">
        <v>52</v>
      </c>
      <c r="D22" s="1"/>
      <c r="E22" s="226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100" t="s">
        <v>59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09" t="s">
        <v>49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2016-04-04T14:12:51Z</cp:lastPrinted>
  <dcterms:created xsi:type="dcterms:W3CDTF">2006-09-16T00:00:00Z</dcterms:created>
  <dcterms:modified xsi:type="dcterms:W3CDTF">2016-04-04T14:12:54Z</dcterms:modified>
  <cp:category>Рентгенэндоваскулярные хирурги</cp:category>
</cp:coreProperties>
</file>