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<sst xmlns="http://schemas.openxmlformats.org/spreadsheetml/2006/main" count="100" uniqueCount="72">
  <si>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</si>
  <si>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</si>
  <si>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</si>
  <si>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</si>
  <si>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</si>
  <si>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</si>
  <si>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</si>
  <si>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</si>
  <si>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</si>
  <si>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</si>
  <si>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</si>
  <si>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</si>
  <si>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</si>
  <si>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</si>
  <si>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</si>
  <si>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</si>
  <si>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</si>
  <si>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</si>
  <si>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</si>
  <si>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</si>
  <si>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</si>
  <si>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</si>
  <si>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</si>
  <si>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</si>
  <si>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</si>
  <si>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</si>
  <si>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</si>
  <si>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</si>
  <si>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</si>
  <si>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</si>
  <si>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</si>
  <si>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</si>
  <si>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</si>
  <si>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</si>
  <si>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</si>
  <si>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</si>
  <si>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</si>
  <si>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</si>
  <si>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</si>
  <si>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</si>
  <si>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</si>
  <si>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</si>
  <si>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</si>
  <si>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</si>
  <si>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</si>
  <si>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</si>
  <si>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</si>
  <si>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</si>
  <si>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</si>
  <si>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</si>
  <si>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ОКС БПST</t>
  </si>
  <si>
    <t>50 ml</t>
  </si>
  <si>
    <t>правый</t>
  </si>
  <si>
    <t>CD не записан</t>
  </si>
  <si>
    <t>________</t>
  </si>
  <si>
    <t>Время реканализации</t>
  </si>
  <si>
    <t>Капралова Е.А.</t>
  </si>
  <si>
    <t xml:space="preserve">стеноз в дист/3 с кальцинозом до 30%. </t>
  </si>
  <si>
    <t>Экстреноое стентирование ПНА.</t>
  </si>
  <si>
    <t>Стентирование ПНА (BMS1).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</si>
  <si>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</si>
  <si>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a. femoralis dex.</t>
  </si>
  <si>
    <t>Смирнова С.А.</t>
  </si>
  <si>
    <t>Шутова Л.Н.</t>
  </si>
  <si>
    <t>Равинская Я.А.</t>
  </si>
  <si>
    <t>Интродъюссер оставлен в правой ОБА</t>
  </si>
  <si>
    <t>250 ml</t>
  </si>
  <si>
    <t>27;12</t>
  </si>
  <si>
    <t>2560,62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</si>
  <si>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и среднего сегмента. </t>
    </r>
    <r>
      <rPr>
        <u/>
        <sz val="11"/>
        <color theme="1"/>
        <rFont val="Times New Roman"/>
        <family val="1"/>
        <charset val="204"/>
      </rPr>
      <t>Кальцинированный стеноз проксимального сегмента 65%, на границе проксимального и среднего сегмента ПНА кальцинированный критический стеноз 90%</t>
    </r>
    <r>
      <rPr>
        <sz val="11"/>
        <color theme="1"/>
        <rFont val="Times New Roman"/>
        <family val="1"/>
        <charset val="204"/>
      </rPr>
      <t xml:space="preserve">, на фоне умеренной девиации среднего сегмента определяется  пролонгированный стеноз 70%. </t>
    </r>
    <r>
      <rPr>
        <u/>
        <sz val="11"/>
        <color theme="1"/>
        <rFont val="Times New Roman"/>
        <family val="1"/>
        <charset val="204"/>
      </rPr>
      <t xml:space="preserve">TIMI II.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представлен доминантной ВТК. Стеноз проксимальной трети 50%, стеноз в дистальной трети 75%.  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умеренный кальциноз проксимального и среднего сегмента. Тот час после устья определяется стеноз 55%, пролонгированный стеноз проксимального сегмента 50%, стеноз дистального сегмента 60%. TIMI III. </t>
    </r>
  </si>
  <si>
    <t>Интродъюссер оставлен</t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</si>
  <si>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Asahi  Soft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ПНА.  Для успешного заведения стента в зону критического стеноза ПНА, выполнена пластика на высоком давлении кальцинированного 90% стеноза ПНА и кальцинированного 65% стеноза проксимального сегмента ПНА  баллонными катетерами </t>
    </r>
    <r>
      <rPr>
        <b/>
        <sz val="11"/>
        <color theme="1"/>
        <rFont val="Calibri"/>
        <family val="2"/>
        <charset val="204"/>
        <scheme val="minor"/>
      </rPr>
      <t>Advanser Plus 2.0 - 15 мм</t>
    </r>
    <r>
      <rPr>
        <sz val="11"/>
        <color theme="1"/>
        <rFont val="Calibri"/>
        <family val="2"/>
        <charset val="204"/>
        <scheme val="minor"/>
      </rPr>
      <t xml:space="preserve">, давлением 16 атм и </t>
    </r>
    <r>
      <rPr>
        <b/>
        <sz val="11"/>
        <color theme="1"/>
        <rFont val="Calibri"/>
        <family val="2"/>
        <charset val="204"/>
        <scheme val="minor"/>
      </rPr>
      <t xml:space="preserve">Advanser Plus 2.5 - 20 мм, </t>
    </r>
    <r>
      <rPr>
        <sz val="11"/>
        <color theme="1"/>
        <rFont val="Calibri"/>
        <family val="2"/>
        <charset val="204"/>
        <scheme val="minor"/>
      </rPr>
      <t xml:space="preserve">давлением </t>
    </r>
    <r>
      <rPr>
        <u/>
        <sz val="11"/>
        <color theme="1"/>
        <rFont val="Calibri"/>
        <family val="2"/>
        <charset val="204"/>
        <scheme val="minor"/>
      </rPr>
      <t>24 атм</t>
    </r>
    <r>
      <rPr>
        <sz val="11"/>
        <color theme="1"/>
        <rFont val="Calibri"/>
        <family val="2"/>
        <charset val="204"/>
        <scheme val="minor"/>
      </rPr>
      <t xml:space="preserve">. Далее в зону ранее критического стеноза удалось  позиционировать  и имплантировать </t>
    </r>
    <r>
      <rPr>
        <b/>
        <sz val="11"/>
        <color theme="1"/>
        <rFont val="Calibri"/>
        <family val="2"/>
        <charset val="204"/>
        <scheme val="minor"/>
      </rPr>
      <t xml:space="preserve">BMS NexGen 2.75 х 19 </t>
    </r>
    <r>
      <rPr>
        <sz val="11"/>
        <color theme="1"/>
        <rFont val="Calibri"/>
        <family val="2"/>
        <charset val="204"/>
        <scheme val="minor"/>
      </rPr>
      <t xml:space="preserve">мм, имплантация давлением 12 атм, 20 сек с последующей постдилатацией проксимальной трети стента на 16 атм. На контрольной съемке стент расправлен, проходим, признаков диссекции нет, дистальной эмболии и признаков тромбирования стента нет, степень стенозирования проксимального сегмента не более 30% Кровоток по ПНА -  TIMI III. Ангиографический результат успешный. Пациентка переводится  в стабильном состоянии в ПРИТ.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</si>
</sst>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36</v>
      </c>
      <c r="C1" s="117"/>
      <c r="D1" s="117"/>
      <c r="E1" s="117"/>
      <c r="F1" s="117"/>
      <c r="G1" s="117"/>
      <c r="H1" s="117"/>
      <c r="I1" s="117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4" t="s">
        <v>39</v>
      </c>
      <c r="C3" s="135"/>
      <c r="D3" s="135"/>
      <c r="E3" s="135"/>
      <c r="F3" s="135"/>
      <c r="G3" s="135"/>
      <c r="H3" s="135"/>
      <c r="I3" s="135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1" t="s">
        <v>42</v>
      </c>
      <c r="C4" s="121"/>
      <c r="D4" s="121"/>
      <c r="E4" s="121"/>
      <c r="F4" s="121"/>
      <c r="G4" s="121"/>
      <c r="H4" s="121"/>
      <c r="I4" s="121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6" t="s">
        <v>35</v>
      </c>
      <c r="C5" s="137"/>
      <c r="D5" s="137"/>
      <c r="E5" s="137"/>
      <c r="F5" s="137"/>
      <c r="G5" s="137"/>
      <c r="H5" s="137"/>
      <c r="I5" s="137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42507</v>
      </c>
      <c r="C7" s="80"/>
      <c r="D7" s="19"/>
      <c r="E7" s="124" t="s">
        <v>45</v>
      </c>
      <c r="F7" s="124"/>
      <c r="G7" s="133" t="s">
        <v>44</v>
      </c>
      <c r="H7" s="133"/>
      <c r="I7" s="138" t="s">
        <v>40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29" t="s">
        <v>62</v>
      </c>
      <c r="C8" s="130"/>
      <c r="D8" s="19"/>
      <c r="E8" s="125" t="s">
        <v>4</v>
      </c>
      <c r="F8" s="126"/>
      <c r="G8" s="133" t="s">
        <v>44</v>
      </c>
      <c r="H8" s="133"/>
      <c r="I8" s="122" t="s">
        <v>63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2">
        <v>11501</v>
      </c>
      <c r="C9" s="143"/>
      <c r="D9" s="19"/>
      <c r="E9" s="19"/>
      <c r="F9" s="19"/>
      <c r="G9" s="125" t="s">
        <v>5</v>
      </c>
      <c r="H9" s="126"/>
      <c r="I9" s="122" t="s">
        <v>64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0" t="s">
        <v>50</v>
      </c>
      <c r="C10" s="141"/>
      <c r="D10" s="19"/>
      <c r="E10" s="19"/>
      <c r="F10" s="19"/>
      <c r="G10" s="125" t="s">
        <v>38</v>
      </c>
      <c r="H10" s="126"/>
      <c r="I10" s="122" t="s">
        <v>56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3137</v>
      </c>
      <c r="C11" s="81">
        <v>35</v>
      </c>
      <c r="D11" s="22"/>
      <c r="E11" s="20"/>
      <c r="F11" s="20"/>
      <c r="G11" s="125" t="s">
        <v>7</v>
      </c>
      <c r="H11" s="126"/>
      <c r="I11" s="122" t="s">
        <v>54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33</v>
      </c>
      <c r="D13" s="132"/>
      <c r="E13" s="47" t="s">
        <v>34</v>
      </c>
      <c r="F13" s="93" t="s">
        <v>9</v>
      </c>
      <c r="G13" s="94"/>
      <c r="H13" s="94"/>
      <c r="I13" s="91" t="s">
        <v>61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4" t="s">
        <v>49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46</v>
      </c>
      <c r="C19" s="96"/>
      <c r="D19" s="96"/>
      <c r="E19" s="97"/>
      <c r="F19" s="95" t="s">
        <v>48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7" t="s">
        <v>43</v>
      </c>
      <c r="C24" s="128"/>
      <c r="D24" s="10" t="s">
        <v>51</v>
      </c>
      <c r="E24" s="118" t="s">
        <v>26</v>
      </c>
      <c r="F24" s="118"/>
      <c r="G24" s="11"/>
      <c r="H24" s="118" t="s">
        <v>17</v>
      </c>
      <c r="I24" s="118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57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2" t="s">
        <v>69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58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65</v>
      </c>
      <c r="B54" s="88"/>
      <c r="C54" s="88"/>
      <c r="D54" s="150" t="s">
        <v>53</v>
      </c>
      <c r="E54" s="151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4" t="s">
        <v>36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07" t="s">
        <v>24</v>
      </c>
      <c r="B2" s="208"/>
      <c r="C2" s="208"/>
      <c r="D2" s="208"/>
      <c r="E2" s="208"/>
      <c r="F2" s="208"/>
      <c r="G2" s="208"/>
      <c r="H2" s="208"/>
      <c r="I2" s="208"/>
      <c r="J2" s="209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 x14ac:dyDescent="0.25">
      <c r="A3" s="210" t="s">
        <v>39</v>
      </c>
      <c r="B3" s="208"/>
      <c r="C3" s="208"/>
      <c r="D3" s="208"/>
      <c r="E3" s="208"/>
      <c r="F3" s="208"/>
      <c r="G3" s="208"/>
      <c r="H3" s="208"/>
      <c r="I3" s="208"/>
      <c r="J3" s="209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 x14ac:dyDescent="0.25">
      <c r="A4" s="211" t="s">
        <v>42</v>
      </c>
      <c r="B4" s="208"/>
      <c r="C4" s="208"/>
      <c r="D4" s="208"/>
      <c r="E4" s="208"/>
      <c r="F4" s="208"/>
      <c r="G4" s="208"/>
      <c r="H4" s="208"/>
      <c r="I4" s="208"/>
      <c r="J4" s="209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 x14ac:dyDescent="0.25">
      <c r="A5" s="212" t="s">
        <v>59</v>
      </c>
      <c r="B5" s="213"/>
      <c r="C5" s="213"/>
      <c r="D5" s="213"/>
      <c r="E5" s="213"/>
      <c r="F5" s="213"/>
      <c r="G5" s="213"/>
      <c r="H5" s="213"/>
      <c r="I5" s="213"/>
      <c r="J5" s="214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 x14ac:dyDescent="0.25">
      <c r="A7" s="44" t="s">
        <v>0</v>
      </c>
      <c r="B7" s="69">
        <f>'Диагностика КГ'!B7</f>
        <v>42507</v>
      </c>
      <c r="C7" s="73"/>
      <c r="D7" s="19"/>
      <c r="E7" s="124" t="s">
        <v>45</v>
      </c>
      <c r="F7" s="215"/>
      <c r="G7" s="194" t="str">
        <f>'Диагностика КГ'!G7:H7</f>
        <v>__________</v>
      </c>
      <c r="H7" s="194"/>
      <c r="I7" s="216" t="str">
        <f>'Диагностика КГ'!I7:J7</f>
        <v>Щербаков А.С.</v>
      </c>
      <c r="J7" s="217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 x14ac:dyDescent="0.25">
      <c r="A8" s="45" t="s">
        <v>3</v>
      </c>
      <c r="B8" s="184" t="str">
        <f>'Диагностика КГ'!B8:C8</f>
        <v>Смирнова С.А.</v>
      </c>
      <c r="C8" s="192"/>
      <c r="D8" s="19"/>
      <c r="E8" s="125" t="s">
        <v>4</v>
      </c>
      <c r="F8" s="193"/>
      <c r="G8" s="195" t="str">
        <f>'Диагностика КГ'!G8:H8</f>
        <v>__________</v>
      </c>
      <c r="H8" s="195"/>
      <c r="I8" s="184" t="str">
        <f>'Диагностика КГ'!I8:J8</f>
        <v>Шутова Л.Н.</v>
      </c>
      <c r="J8" s="185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 x14ac:dyDescent="0.25">
      <c r="A9" s="46" t="s">
        <v>1</v>
      </c>
      <c r="B9" s="180">
        <f>'Диагностика КГ'!B9:C9</f>
        <v>11501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Равинская Я.А.</v>
      </c>
      <c r="J9" s="185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 x14ac:dyDescent="0.2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Капралова Е.А.</v>
      </c>
      <c r="J10" s="185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 x14ac:dyDescent="0.25">
      <c r="A11" s="44" t="s">
        <v>23</v>
      </c>
      <c r="B11" s="70">
        <f>ОТДЕЛЕНИЕ</f>
        <v>3137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</v>
      </c>
      <c r="J11" s="185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 x14ac:dyDescent="0.25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 x14ac:dyDescent="0.25">
      <c r="A13" s="101" t="s">
        <v>8</v>
      </c>
      <c r="B13" s="90"/>
      <c r="C13" s="131" t="s">
        <v>33</v>
      </c>
      <c r="D13" s="132"/>
      <c r="E13" s="47" t="s">
        <v>34</v>
      </c>
      <c r="F13" s="93" t="s">
        <v>9</v>
      </c>
      <c r="G13" s="94"/>
      <c r="H13" s="94"/>
      <c r="I13" s="91" t="s">
        <v>61</v>
      </c>
      <c r="J13" s="191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 x14ac:dyDescent="0.25">
      <c r="A14" s="101" t="s">
        <v>25</v>
      </c>
      <c r="B14" s="89"/>
      <c r="C14" s="102"/>
      <c r="D14" s="48" t="s">
        <v>37</v>
      </c>
      <c r="E14" s="220" t="s">
        <v>27</v>
      </c>
      <c r="F14" s="221"/>
      <c r="G14" s="221"/>
      <c r="H14" s="221"/>
      <c r="I14" s="221"/>
      <c r="J14" s="222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 x14ac:dyDescent="0.25">
      <c r="A15" s="51"/>
      <c r="B15" s="226" t="s">
        <v>41</v>
      </c>
      <c r="C15" s="224"/>
      <c r="D15" s="224"/>
      <c r="E15" s="227"/>
      <c r="F15" s="223" t="s">
        <v>28</v>
      </c>
      <c r="G15" s="227"/>
      <c r="H15" s="223" t="s">
        <v>47</v>
      </c>
      <c r="I15" s="224"/>
      <c r="J15" s="225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 x14ac:dyDescent="0.25">
      <c r="A20" s="72" t="s">
        <v>16</v>
      </c>
      <c r="B20" s="202" t="s">
        <v>43</v>
      </c>
      <c r="C20" s="203"/>
      <c r="D20" s="71" t="s">
        <v>66</v>
      </c>
      <c r="E20" s="118" t="s">
        <v>26</v>
      </c>
      <c r="F20" s="118"/>
      <c r="G20" s="11" t="s">
        <v>67</v>
      </c>
      <c r="H20" s="118" t="s">
        <v>29</v>
      </c>
      <c r="I20" s="118"/>
      <c r="J20" s="12" t="s">
        <v>68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 ht="19.5" customHeight="1" x14ac:dyDescent="0.45">
      <c r="A21" s="84" t="s">
        <v>55</v>
      </c>
      <c r="B21" s="85"/>
      <c r="C21" s="218">
        <v>0</v>
      </c>
      <c r="D21" s="219"/>
      <c r="E21" s="188" t="s">
        <v>31</v>
      </c>
      <c r="F21" s="189"/>
      <c r="G21" s="189"/>
      <c r="H21" s="189"/>
      <c r="I21" s="189"/>
      <c r="J21" s="190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 x14ac:dyDescent="0.25">
      <c r="A22" s="67"/>
      <c r="B22" s="1"/>
      <c r="C22" s="1"/>
      <c r="D22" s="1"/>
      <c r="E22" s="228" t="s">
        <v>71</v>
      </c>
      <c r="F22" s="200"/>
      <c r="G22" s="200"/>
      <c r="H22" s="200"/>
      <c r="I22" s="200"/>
      <c r="J22" s="201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 x14ac:dyDescent="0.25">
      <c r="A23" s="67"/>
      <c r="B23" s="1"/>
      <c r="C23" s="1"/>
      <c r="D23" s="68"/>
      <c r="E23" s="200"/>
      <c r="F23" s="200"/>
      <c r="G23" s="200"/>
      <c r="H23" s="200"/>
      <c r="I23" s="200"/>
      <c r="J23" s="201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 x14ac:dyDescent="0.25">
      <c r="A24" s="67"/>
      <c r="B24" s="1"/>
      <c r="C24" s="1"/>
      <c r="D24" s="1"/>
      <c r="E24" s="200"/>
      <c r="F24" s="200"/>
      <c r="G24" s="200"/>
      <c r="H24" s="200"/>
      <c r="I24" s="200"/>
      <c r="J24" s="201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 x14ac:dyDescent="0.25">
      <c r="A25" s="67"/>
      <c r="B25" s="1"/>
      <c r="C25" s="1"/>
      <c r="D25" s="1"/>
      <c r="E25" s="200"/>
      <c r="F25" s="200"/>
      <c r="G25" s="200"/>
      <c r="H25" s="200"/>
      <c r="I25" s="200"/>
      <c r="J25" s="201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 x14ac:dyDescent="0.25">
      <c r="A26" s="67"/>
      <c r="B26" s="1"/>
      <c r="C26" s="1"/>
      <c r="D26" s="1"/>
      <c r="E26" s="200"/>
      <c r="F26" s="200"/>
      <c r="G26" s="200"/>
      <c r="H26" s="200"/>
      <c r="I26" s="200"/>
      <c r="J26" s="201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 x14ac:dyDescent="0.25">
      <c r="A27" s="67"/>
      <c r="B27" s="1"/>
      <c r="C27" s="1"/>
      <c r="D27" s="62"/>
      <c r="E27" s="200"/>
      <c r="F27" s="200"/>
      <c r="G27" s="200"/>
      <c r="H27" s="200"/>
      <c r="I27" s="200"/>
      <c r="J27" s="201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25">
      <c r="A28" s="67"/>
      <c r="B28" s="1"/>
      <c r="C28" s="1"/>
      <c r="D28" s="1"/>
      <c r="E28" s="200"/>
      <c r="F28" s="200"/>
      <c r="G28" s="200"/>
      <c r="H28" s="200"/>
      <c r="I28" s="200"/>
      <c r="J28" s="201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 x14ac:dyDescent="0.25">
      <c r="A29" s="67"/>
      <c r="B29" s="1"/>
      <c r="C29" s="1"/>
      <c r="D29" s="1"/>
      <c r="E29" s="200"/>
      <c r="F29" s="200"/>
      <c r="G29" s="200"/>
      <c r="H29" s="200"/>
      <c r="I29" s="200"/>
      <c r="J29" s="201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 x14ac:dyDescent="0.25">
      <c r="A30" s="67"/>
      <c r="B30" s="1"/>
      <c r="C30" s="1"/>
      <c r="D30" s="1"/>
      <c r="E30" s="200"/>
      <c r="F30" s="200"/>
      <c r="G30" s="200"/>
      <c r="H30" s="200"/>
      <c r="I30" s="200"/>
      <c r="J30" s="201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 x14ac:dyDescent="0.25">
      <c r="A31" s="67"/>
      <c r="B31" s="1"/>
      <c r="C31" s="1"/>
      <c r="D31" s="1"/>
      <c r="E31" s="200"/>
      <c r="F31" s="200"/>
      <c r="G31" s="200"/>
      <c r="H31" s="200"/>
      <c r="I31" s="200"/>
      <c r="J31" s="201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 x14ac:dyDescent="0.25">
      <c r="A32" s="67"/>
      <c r="B32" s="1"/>
      <c r="C32" s="1"/>
      <c r="D32" s="1"/>
      <c r="E32" s="200"/>
      <c r="F32" s="200"/>
      <c r="G32" s="200"/>
      <c r="H32" s="200"/>
      <c r="I32" s="200"/>
      <c r="J32" s="201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 x14ac:dyDescent="0.25">
      <c r="A33" s="67"/>
      <c r="B33" s="1"/>
      <c r="C33" s="1"/>
      <c r="D33" s="1"/>
      <c r="E33" s="200"/>
      <c r="F33" s="200"/>
      <c r="G33" s="200"/>
      <c r="H33" s="200"/>
      <c r="I33" s="200"/>
      <c r="J33" s="201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 x14ac:dyDescent="0.25">
      <c r="A34" s="67"/>
      <c r="B34" s="1"/>
      <c r="C34" s="1"/>
      <c r="D34" s="1"/>
      <c r="E34" s="200"/>
      <c r="F34" s="200"/>
      <c r="G34" s="200"/>
      <c r="H34" s="200"/>
      <c r="I34" s="200"/>
      <c r="J34" s="201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 x14ac:dyDescent="0.25">
      <c r="A35" s="67"/>
      <c r="B35" s="1"/>
      <c r="C35" s="1"/>
      <c r="D35" s="1"/>
      <c r="E35" s="200"/>
      <c r="F35" s="200"/>
      <c r="G35" s="200"/>
      <c r="H35" s="200"/>
      <c r="I35" s="200"/>
      <c r="J35" s="201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 x14ac:dyDescent="0.25">
      <c r="A36" s="67"/>
      <c r="B36" s="1"/>
      <c r="C36" s="1"/>
      <c r="D36" s="1"/>
      <c r="E36" s="200"/>
      <c r="F36" s="200"/>
      <c r="G36" s="200"/>
      <c r="H36" s="200"/>
      <c r="I36" s="200"/>
      <c r="J36" s="201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 x14ac:dyDescent="0.25">
      <c r="A37" s="67"/>
      <c r="B37" s="1"/>
      <c r="C37" s="1"/>
      <c r="D37" s="1"/>
      <c r="E37" s="200"/>
      <c r="F37" s="200"/>
      <c r="G37" s="200"/>
      <c r="H37" s="200"/>
      <c r="I37" s="200"/>
      <c r="J37" s="201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 x14ac:dyDescent="0.25">
      <c r="A38" s="67"/>
      <c r="B38" s="1"/>
      <c r="C38" s="1"/>
      <c r="D38" s="1"/>
      <c r="E38" s="200"/>
      <c r="F38" s="200"/>
      <c r="G38" s="200"/>
      <c r="H38" s="200"/>
      <c r="I38" s="200"/>
      <c r="J38" s="201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 x14ac:dyDescent="0.25">
      <c r="A39" s="67"/>
      <c r="B39" s="1"/>
      <c r="C39" s="1"/>
      <c r="D39" s="1"/>
      <c r="E39" s="200"/>
      <c r="F39" s="200"/>
      <c r="G39" s="200"/>
      <c r="H39" s="200"/>
      <c r="I39" s="200"/>
      <c r="J39" s="201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 x14ac:dyDescent="0.25">
      <c r="A40" s="67"/>
      <c r="B40" s="1"/>
      <c r="C40" s="1"/>
      <c r="D40" s="1"/>
      <c r="E40" s="200"/>
      <c r="F40" s="200"/>
      <c r="G40" s="200"/>
      <c r="H40" s="200"/>
      <c r="I40" s="200"/>
      <c r="J40" s="201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 x14ac:dyDescent="0.25">
      <c r="A41" s="67"/>
      <c r="B41" s="1"/>
      <c r="C41" s="1"/>
      <c r="D41" s="1"/>
      <c r="E41" s="200"/>
      <c r="F41" s="200"/>
      <c r="G41" s="200"/>
      <c r="H41" s="200"/>
      <c r="I41" s="200"/>
      <c r="J41" s="201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 x14ac:dyDescent="0.25">
      <c r="A42" s="67"/>
      <c r="B42" s="1"/>
      <c r="C42" s="1"/>
      <c r="D42" s="1"/>
      <c r="E42" s="200"/>
      <c r="F42" s="200"/>
      <c r="G42" s="200"/>
      <c r="H42" s="200"/>
      <c r="I42" s="200"/>
      <c r="J42" s="201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 x14ac:dyDescent="0.25">
      <c r="A43" s="67"/>
      <c r="B43" s="1"/>
      <c r="C43" s="1"/>
      <c r="D43" s="1"/>
      <c r="E43" s="200"/>
      <c r="F43" s="200"/>
      <c r="G43" s="200"/>
      <c r="H43" s="200"/>
      <c r="I43" s="200"/>
      <c r="J43" s="201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 x14ac:dyDescent="0.25">
      <c r="A44" s="67"/>
      <c r="B44" s="1"/>
      <c r="C44" s="1"/>
      <c r="D44" s="1"/>
      <c r="E44" s="200"/>
      <c r="F44" s="200"/>
      <c r="G44" s="200"/>
      <c r="H44" s="200"/>
      <c r="I44" s="200"/>
      <c r="J44" s="201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 x14ac:dyDescent="0.25">
      <c r="A45" s="67"/>
      <c r="B45" s="1"/>
      <c r="C45" s="1"/>
      <c r="D45" s="1"/>
      <c r="E45" s="200"/>
      <c r="F45" s="200"/>
      <c r="G45" s="200"/>
      <c r="H45" s="200"/>
      <c r="I45" s="200"/>
      <c r="J45" s="201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 x14ac:dyDescent="0.25">
      <c r="A46" s="67"/>
      <c r="B46" s="1"/>
      <c r="C46" s="1"/>
      <c r="D46" s="1"/>
      <c r="E46" s="200"/>
      <c r="F46" s="200"/>
      <c r="G46" s="200"/>
      <c r="H46" s="200"/>
      <c r="I46" s="200"/>
      <c r="J46" s="201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 x14ac:dyDescent="0.25">
      <c r="A47" s="67"/>
      <c r="B47" s="1"/>
      <c r="C47" s="1"/>
      <c r="D47" s="1"/>
      <c r="E47" s="200"/>
      <c r="F47" s="200"/>
      <c r="G47" s="200"/>
      <c r="H47" s="200"/>
      <c r="I47" s="200"/>
      <c r="J47" s="201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 x14ac:dyDescent="0.25">
      <c r="A48" s="174" t="s">
        <v>32</v>
      </c>
      <c r="B48" s="175"/>
      <c r="C48" s="76"/>
      <c r="D48" s="1"/>
      <c r="E48" s="200"/>
      <c r="F48" s="200"/>
      <c r="G48" s="200"/>
      <c r="H48" s="200"/>
      <c r="I48" s="200"/>
      <c r="J48" s="201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 x14ac:dyDescent="0.25">
      <c r="A49" s="176" t="s">
        <v>60</v>
      </c>
      <c r="B49" s="177"/>
      <c r="C49" s="177"/>
      <c r="D49" s="177"/>
      <c r="E49" s="177"/>
      <c r="F49" s="177"/>
      <c r="G49" s="177"/>
      <c r="H49" s="177"/>
      <c r="I49" s="177"/>
      <c r="J49" s="178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 x14ac:dyDescent="0.25">
      <c r="A54" s="172" t="s">
        <v>70</v>
      </c>
      <c r="B54" s="173"/>
      <c r="C54" s="173"/>
      <c r="D54" s="77"/>
      <c r="E54" s="77"/>
      <c r="F54" s="77"/>
      <c r="G54" s="89" t="s">
        <v>22</v>
      </c>
      <c r="H54" s="90"/>
      <c r="I54" s="65"/>
      <c r="J54" s="66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2016-05-09T15:03:23Z</cp:lastPrinted>
  <dcterms:created xsi:type="dcterms:W3CDTF">2006-09-16T00:00:00Z</dcterms:created>
  <dcterms:modified xsi:type="dcterms:W3CDTF">2016-05-17T11:13:54Z</dcterms:modified>
  <cp:category>Рентгенэндоваскулярные хирурги</cp:category>
</cp:coreProperties>
</file>