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<sst xmlns="http://schemas.openxmlformats.org/spreadsheetml/2006/main" count="100" uniqueCount="73">
  <si>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</si>
  <si>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</si>
  <si>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</si>
  <si>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</si>
  <si>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</si>
  <si>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</si>
  <si>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</si>
  <si>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</si>
  <si>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</si>
  <si>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</si>
  <si>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</si>
  <si>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</si>
  <si>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</si>
  <si>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</si>
  <si>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</si>
  <si>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</si>
  <si>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</si>
  <si>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</si>
  <si>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</si>
  <si>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</si>
  <si>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</si>
  <si>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</si>
  <si>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</si>
  <si>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</si>
  <si>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</si>
  <si>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</si>
  <si>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</si>
  <si>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</si>
  <si>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</si>
  <si>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</si>
  <si>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</si>
  <si>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</si>
  <si>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</si>
  <si>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</si>
  <si>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</si>
  <si>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</si>
  <si>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</si>
  <si>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</si>
  <si>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</si>
  <si>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</si>
  <si>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</si>
  <si>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</si>
  <si>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</si>
  <si>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</si>
  <si>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</si>
  <si>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</si>
  <si>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</si>
  <si>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</si>
  <si>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</si>
  <si>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</si>
  <si>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</si>
  <si>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</si>
  <si>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</si>
  <si>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Интродъюссер извлечён</t>
  </si>
  <si>
    <t xml:space="preserve"> </t>
  </si>
  <si>
    <t>Omnipaque 350</t>
  </si>
  <si>
    <t>150 ml</t>
  </si>
  <si>
    <t>a.radialis.</t>
  </si>
  <si>
    <t>5 ml</t>
  </si>
  <si>
    <t>Sol. lidocaini 2%</t>
  </si>
  <si>
    <t>Казанцева А.М.</t>
  </si>
  <si>
    <t>Равинская Я.А.</t>
  </si>
  <si>
    <t>Шатунова А.И.</t>
  </si>
  <si>
    <t>Карпышев Е.Р.</t>
  </si>
  <si>
    <t>Judkins 6 F.</t>
  </si>
  <si>
    <t>50 ml</t>
  </si>
  <si>
    <t>ОКС БПST</t>
  </si>
  <si>
    <t>CD не записан</t>
  </si>
  <si>
    <t>711,77 mGy</t>
  </si>
  <si>
    <t xml:space="preserve">1) Стентирование ПНА. 2) Контроль места пункции, повязка на 6-7 часов. </t>
  </si>
  <si>
    <t>Стентирование ПНА (DES1).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</si>
  <si>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85% и 45%, тубулярный стеноз среднего сегмента не более 35%. 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тубулярный стеноз дистального сегмента 50%, стеноз проксимальной трети ВТК 25%.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реканализация и стентирование проксимального сегмента ПКА от 22.04.2016. -  BMS Sinus 3.0-33. </t>
    </r>
    <r>
      <rPr>
        <sz val="11"/>
        <color theme="1"/>
        <rFont val="Times New Roman"/>
        <family val="1"/>
        <charset val="204"/>
      </rPr>
      <t xml:space="preserve">Стент полностью проходим без признаков рестенозирования.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</si>
  <si>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ПНА.   Далее в зону стенозов проксимального сегмента  позиционировать  и имплантировать </t>
    </r>
    <r>
      <rPr>
        <b/>
        <sz val="11"/>
        <color theme="1"/>
        <rFont val="Calibri"/>
        <family val="2"/>
        <charset val="204"/>
        <scheme val="minor"/>
      </rPr>
      <t>DES BioMime 2.75 х 24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20 сек с последующей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 3.0 - 15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съемке стент расправлен, проходим, признаков диссекции нет, дистальной эмболии и признаков тромбирования стента нет, кровоток по ПНА -  TIMI III. Ангиографический результат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</si>
</sst>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42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42517</v>
      </c>
      <c r="C7" s="80"/>
      <c r="D7" s="19"/>
      <c r="E7" s="131" t="s">
        <v>44</v>
      </c>
      <c r="F7" s="131"/>
      <c r="G7" s="124" t="s">
        <v>43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43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24505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66</v>
      </c>
      <c r="C10" s="119"/>
      <c r="D10" s="19"/>
      <c r="E10" s="19"/>
      <c r="F10" s="19"/>
      <c r="G10" s="122" t="s">
        <v>38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3453</v>
      </c>
      <c r="C11" s="81">
        <v>35</v>
      </c>
      <c r="D11" s="22"/>
      <c r="E11" s="20"/>
      <c r="F11" s="20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7" t="s">
        <v>58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47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64</v>
      </c>
      <c r="C19" s="153"/>
      <c r="D19" s="153"/>
      <c r="E19" s="154"/>
      <c r="F19" s="152" t="s">
        <v>46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55</v>
      </c>
      <c r="C24" s="133"/>
      <c r="D24" s="10" t="s">
        <v>65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48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52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53</v>
      </c>
      <c r="B54" s="146"/>
      <c r="C54" s="146"/>
      <c r="D54" s="92" t="s">
        <v>67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9" t="s">
        <v>42</v>
      </c>
      <c r="B4" s="196"/>
      <c r="C4" s="196"/>
      <c r="D4" s="196"/>
      <c r="E4" s="196"/>
      <c r="F4" s="196"/>
      <c r="G4" s="196"/>
      <c r="H4" s="196"/>
      <c r="I4" s="196"/>
      <c r="J4" s="197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0" t="s">
        <v>70</v>
      </c>
      <c r="B5" s="201"/>
      <c r="C5" s="201"/>
      <c r="D5" s="201"/>
      <c r="E5" s="201"/>
      <c r="F5" s="201"/>
      <c r="G5" s="201"/>
      <c r="H5" s="201"/>
      <c r="I5" s="201"/>
      <c r="J5" s="202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42517</v>
      </c>
      <c r="C7" s="73"/>
      <c r="D7" s="19"/>
      <c r="E7" s="131" t="s">
        <v>44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8" t="str">
        <f>'Диагностика КГ'!B8:C8</f>
        <v>Карпышев Е.Р.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8">
        <f>'Диагностика КГ'!B9:C9</f>
        <v>24505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Равинская Я.А.</v>
      </c>
      <c r="J9" s="189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Шатунова А.И.</v>
      </c>
      <c r="J10" s="189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3453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</v>
      </c>
      <c r="J11" s="189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57</v>
      </c>
      <c r="J13" s="227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37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41</v>
      </c>
      <c r="C15" s="178"/>
      <c r="D15" s="178"/>
      <c r="E15" s="181"/>
      <c r="F15" s="177" t="s">
        <v>28</v>
      </c>
      <c r="G15" s="181"/>
      <c r="H15" s="177" t="s">
        <v>45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0" t="s">
        <v>55</v>
      </c>
      <c r="C20" s="191"/>
      <c r="D20" s="71" t="s">
        <v>56</v>
      </c>
      <c r="E20" s="127" t="s">
        <v>26</v>
      </c>
      <c r="F20" s="127"/>
      <c r="G20" s="11">
        <v>0.30833333333333335</v>
      </c>
      <c r="H20" s="127" t="s">
        <v>29</v>
      </c>
      <c r="I20" s="127"/>
      <c r="J20" s="12" t="s">
        <v>68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50</v>
      </c>
      <c r="B21" s="85"/>
      <c r="C21" s="172">
        <v>0</v>
      </c>
      <c r="D21" s="173"/>
      <c r="E21" s="224" t="s">
        <v>31</v>
      </c>
      <c r="F21" s="225"/>
      <c r="G21" s="225"/>
      <c r="H21" s="225"/>
      <c r="I21" s="225"/>
      <c r="J21" s="226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8" t="s">
        <v>72</v>
      </c>
      <c r="F22" s="186"/>
      <c r="G22" s="186"/>
      <c r="H22" s="186"/>
      <c r="I22" s="186"/>
      <c r="J22" s="187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6"/>
      <c r="F27" s="186"/>
      <c r="G27" s="186"/>
      <c r="H27" s="186"/>
      <c r="I27" s="186"/>
      <c r="J27" s="187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0" t="s">
        <v>53</v>
      </c>
      <c r="B54" s="211"/>
      <c r="C54" s="211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2016-05-27T12:06:06Z</dcterms:modified>
  <cp:category>Рентгенэндоваскулярные хирурги</cp:category>
</cp:coreProperties>
</file>