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<sst xmlns="http://schemas.openxmlformats.org/spreadsheetml/2006/main" count="101" uniqueCount="72">
  <si>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</si>
  <si>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</si>
  <si>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</si>
  <si>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</si>
  <si>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</si>
  <si>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</si>
  <si>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</si>
  <si>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</si>
  <si>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</si>
  <si>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</si>
  <si>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</si>
  <si>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</si>
  <si>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</si>
  <si>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</si>
  <si>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</si>
  <si>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</si>
  <si>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</si>
  <si>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</si>
  <si>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</si>
  <si>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</si>
  <si>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</si>
  <si>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</si>
  <si>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</si>
  <si>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</si>
  <si>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</si>
  <si>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</si>
  <si>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</si>
  <si>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</si>
  <si>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</si>
  <si>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</si>
  <si>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</si>
  <si>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</si>
  <si>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</si>
  <si>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</si>
  <si>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</si>
  <si>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</si>
  <si>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</si>
  <si>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</si>
  <si>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</si>
  <si>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</si>
  <si>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</si>
  <si>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</si>
  <si>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</si>
  <si>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</si>
  <si>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</si>
  <si>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</si>
  <si>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</si>
  <si>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</si>
  <si>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</si>
  <si>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</si>
  <si>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Щербаков А.С.</t>
  </si>
  <si>
    <t>________</t>
  </si>
  <si>
    <t>a.radialis.</t>
  </si>
  <si>
    <t>Интродъюссер извлечён</t>
  </si>
  <si>
    <t>1 ml</t>
  </si>
  <si>
    <t>Блохина И.С.</t>
  </si>
  <si>
    <t>Контроль места пункции. Повязку снять не ранее чем через 6 ч.</t>
  </si>
  <si>
    <t>правый</t>
  </si>
  <si>
    <t>Прямое стентирование ПКА (BMS1)</t>
  </si>
  <si>
    <t>08:40:00-09:30</t>
  </si>
  <si>
    <t>150 ml</t>
  </si>
  <si>
    <t>645,90 mGy</t>
  </si>
  <si>
    <t>ИБС</t>
  </si>
  <si>
    <t>12:30-13:30</t>
  </si>
  <si>
    <t>Стариков С.И.</t>
  </si>
  <si>
    <t>Тимошенко Н.С.</t>
  </si>
  <si>
    <t>Молотков А.В</t>
  </si>
  <si>
    <t>100 ml</t>
  </si>
  <si>
    <t>457,57 мГр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</si>
  <si>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</si>
  <si>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30%, стенозы среднего 55% и 65%. 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стенозы проксимальной трети 40% и 80% (д. артерии не более 2.0 мм) - кровоток - 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стеноз устья не более 30%, стеноз дистального сегмента 40%. Антеградный кровоток - TIMI III.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 на границе проксимального с переходом на средний  сегмента стеноз 60%, стенозы среднего сегмента 80% 60%. Антеградный кровоток - TIMI III.   </t>
    </r>
  </si>
  <si>
    <t>CD записан.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</si>
</sst>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42602</v>
      </c>
      <c r="C7" s="80" t="s">
        <v>63</v>
      </c>
      <c r="D7" s="19"/>
      <c r="E7" s="125" t="s">
        <v>41</v>
      </c>
      <c r="F7" s="125"/>
      <c r="G7" s="134" t="s">
        <v>40</v>
      </c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22569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62</v>
      </c>
      <c r="C10" s="142"/>
      <c r="D10" s="19"/>
      <c r="E10" s="19"/>
      <c r="F10" s="19"/>
      <c r="G10" s="126" t="s">
        <v>36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9550</v>
      </c>
      <c r="C11" s="81">
        <v>24</v>
      </c>
      <c r="D11" s="22"/>
      <c r="E11" s="20"/>
      <c r="F11" s="20"/>
      <c r="G11" s="126" t="s">
        <v>7</v>
      </c>
      <c r="H11" s="127"/>
      <c r="I11" s="123" t="s">
        <v>51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7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48</v>
      </c>
      <c r="C24" s="129"/>
      <c r="D24" s="10" t="s">
        <v>67</v>
      </c>
      <c r="E24" s="119" t="s">
        <v>26</v>
      </c>
      <c r="F24" s="119"/>
      <c r="G24" s="11">
        <v>0.12916666666666668</v>
      </c>
      <c r="H24" s="119" t="s">
        <v>17</v>
      </c>
      <c r="I24" s="119"/>
      <c r="J24" s="12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71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58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42602</v>
      </c>
      <c r="C7" s="73" t="s">
        <v>59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Стариков С.И.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Тимошенко Н.С.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22569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ИБС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9550</v>
      </c>
      <c r="C11" s="70">
        <f>'Диагностика КГ'!C11</f>
        <v>24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47</v>
      </c>
      <c r="D13" s="133"/>
      <c r="E13" s="47" t="s">
        <v>54</v>
      </c>
      <c r="F13" s="93" t="s">
        <v>9</v>
      </c>
      <c r="G13" s="94"/>
      <c r="H13" s="94"/>
      <c r="I13" s="91" t="s">
        <v>52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48</v>
      </c>
      <c r="C20" s="205"/>
      <c r="D20" s="71" t="s">
        <v>60</v>
      </c>
      <c r="E20" s="119" t="s">
        <v>26</v>
      </c>
      <c r="F20" s="119"/>
      <c r="G20" s="11">
        <v>0.22500000000000001</v>
      </c>
      <c r="H20" s="119" t="s">
        <v>29</v>
      </c>
      <c r="I20" s="119"/>
      <c r="J20" s="12" t="s">
        <v>61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0.37152777777777773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/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53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2016-08-20T11:08:23Z</dcterms:modified>
  <cp:category>Рентгенэндоваскулярные хирурги</cp:category>
</cp:coreProperties>
</file>