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<sst xmlns="http://schemas.openxmlformats.org/spreadsheetml/2006/main" count="103" uniqueCount="74">
  <si>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</si>
  <si>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</si>
  <si>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</si>
  <si>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</si>
  <si>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</si>
  <si>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</si>
  <si>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</si>
  <si>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</si>
  <si>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</si>
  <si>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</si>
  <si>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</si>
  <si>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</si>
  <si>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</si>
  <si>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</si>
  <si>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</si>
  <si>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</si>
  <si>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</si>
  <si>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</si>
  <si>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</si>
  <si>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</si>
  <si>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</si>
  <si>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</si>
  <si>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</si>
  <si>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</si>
  <si>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</si>
  <si>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</si>
  <si>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</si>
  <si>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</si>
  <si>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</si>
  <si>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</si>
  <si>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</si>
  <si>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</si>
  <si>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</si>
  <si>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</si>
  <si>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</si>
  <si>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</si>
  <si>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</si>
  <si>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</si>
  <si>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</si>
  <si>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</si>
  <si>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</si>
  <si>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</si>
  <si>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</si>
  <si>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</si>
  <si>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</si>
  <si>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</si>
  <si>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</si>
  <si>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</si>
  <si>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</si>
  <si>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</si>
  <si>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50 ml</t>
  </si>
  <si>
    <t>Щербаков А.С.</t>
  </si>
  <si>
    <t>________</t>
  </si>
  <si>
    <t>норма</t>
  </si>
  <si>
    <t>Родионова С.М.</t>
  </si>
  <si>
    <t>Капралова Е.А.</t>
  </si>
  <si>
    <t>Берина Е.В.</t>
  </si>
  <si>
    <t>Экстренное стентирование ПНА</t>
  </si>
  <si>
    <t>00:55-01:00</t>
  </si>
  <si>
    <t>01:00-02:25</t>
  </si>
  <si>
    <t>350 ml</t>
  </si>
  <si>
    <t>П/О ушито аппаратом AngioSeal</t>
  </si>
  <si>
    <t>a. femoralis dex.</t>
  </si>
  <si>
    <t>Sol. Novocaini 0.5%</t>
  </si>
  <si>
    <t>10 ml</t>
  </si>
  <si>
    <t>_________</t>
  </si>
  <si>
    <t>Братолюбов К.А.</t>
  </si>
  <si>
    <t>ОКС ПST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</si>
  <si>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на границе проксимального и среднего сегмента бифуркационный стеноз (по Medina 1.0.1) 98%. Антеградный кровоток ПНА - TIMI 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проксимальной трети ВТК (d. ветки не менее 3.5 мм) - 55%.  Кровоток по ОА - TIMI III.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</t>
    </r>
  </si>
  <si>
    <t>25.18</t>
  </si>
  <si>
    <t>1364 cGy*см2</t>
  </si>
  <si>
    <t>1) Контроль места пункции. 2) Строгий постельный режим.</t>
  </si>
  <si>
    <r>
      <t xml:space="preserve">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 JL 4.0 6 F.</t>
    </r>
    <r>
      <rPr>
        <sz val="10"/>
        <color theme="1"/>
        <rFont val="Calibri"/>
        <family val="2"/>
        <charset val="204"/>
        <scheme val="minor"/>
      </rPr>
      <t xml:space="preserve"> Коронарныый проводникй</t>
    </r>
    <r>
      <rPr>
        <b/>
        <sz val="10"/>
        <color theme="1"/>
        <rFont val="Calibri"/>
        <family val="2"/>
        <charset val="204"/>
        <scheme val="minor"/>
      </rPr>
      <t xml:space="preserve"> Boston Sc.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Для защиты ДВ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Sc. ChoICE Floppy</t>
    </r>
    <r>
      <rPr>
        <sz val="10"/>
        <color theme="1"/>
        <rFont val="Calibri"/>
        <family val="2"/>
        <charset val="204"/>
        <scheme val="minor"/>
      </rPr>
      <t xml:space="preserve"> заведен в ДВ. Далее, позиционирование BMS</t>
    </r>
    <r>
      <rPr>
        <b/>
        <sz val="10"/>
        <color theme="1"/>
        <rFont val="Calibri"/>
        <family val="2"/>
        <charset val="204"/>
        <scheme val="minor"/>
      </rPr>
      <t xml:space="preserve"> NexGen 3.5-19 мм</t>
    </r>
    <r>
      <rPr>
        <sz val="10"/>
        <color theme="1"/>
        <rFont val="Calibri"/>
        <family val="2"/>
        <charset val="204"/>
        <scheme val="minor"/>
      </rPr>
      <t xml:space="preserve"> от проксимального сегмента через устье ДВ в средний сегмент ПНА, на зажатом проводнике выполнена имплантация стента давлением 14 атм. с последующей kissing баллонной дилатацией  стента и устья ДВ баллонными катетерами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>, давлением 8 атм. На контрольной съемке стент расправлен, дистальной эмболии в ПНА и ДВ нет, кровоток по артериям восстановлен - TIMI III. На повторных контрольных съмках отмечаются признаки тромбирования стента, флотирующий тромб в устье крупной ДВ. Предприняты все возможные и доступные способы борьбы с тромбозом стента: болюс дважды введен эптифибатид 10 мл, многократная постдилатация и Kissing дилатация стента и устья ДВ; предпринята попытка заведения в зону стента аспирационный катетер - ExportAp, завести и аспирировать не удалось. На контрольных съемках отмечается кратковременное улучшение кровотока и уменьшение колличество тромботических масс, но на последующих  контрольных ангиограммах через 3-5 мин отмечается  повторное и прогрессирующие тромбирование стента.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b/>
        <i/>
        <sz val="10"/>
        <color theme="1"/>
        <rFont val="Calibri"/>
        <family val="2"/>
        <charset val="204"/>
        <scheme val="minor"/>
      </rPr>
      <t>Повторно завести коронарный проводник  в  ПНА не удалось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  Процедура завершена. Ангиографический результат неудовлетворительный.</t>
    </r>
  </si>
  <si>
    <t xml:space="preserve"> Стентирование ПНА (BMS1)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</si>
</sst>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34</v>
      </c>
      <c r="C1" s="119"/>
      <c r="D1" s="119"/>
      <c r="E1" s="119"/>
      <c r="F1" s="119"/>
      <c r="G1" s="119"/>
      <c r="H1" s="119"/>
      <c r="I1" s="119"/>
      <c r="J1" s="13"/>
      <c r="K1" s="87" t="s">
        <v>46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37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39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33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42642</v>
      </c>
      <c r="C7" s="79" t="s">
        <v>58</v>
      </c>
      <c r="D7" s="18"/>
      <c r="E7" s="126" t="s">
        <v>41</v>
      </c>
      <c r="F7" s="126"/>
      <c r="G7" s="135" t="s">
        <v>40</v>
      </c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66</v>
      </c>
      <c r="C8" s="132"/>
      <c r="D8" s="18"/>
      <c r="E8" s="127" t="s">
        <v>4</v>
      </c>
      <c r="F8" s="128"/>
      <c r="G8" s="135" t="s">
        <v>40</v>
      </c>
      <c r="H8" s="135"/>
      <c r="I8" s="124" t="s">
        <v>54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26082</v>
      </c>
      <c r="C9" s="145"/>
      <c r="D9" s="18"/>
      <c r="E9" s="18"/>
      <c r="F9" s="18"/>
      <c r="G9" s="127" t="s">
        <v>5</v>
      </c>
      <c r="H9" s="128"/>
      <c r="I9" s="124" t="s">
        <v>56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67</v>
      </c>
      <c r="C10" s="143"/>
      <c r="D10" s="18"/>
      <c r="E10" s="18"/>
      <c r="F10" s="18"/>
      <c r="G10" s="127" t="s">
        <v>36</v>
      </c>
      <c r="H10" s="128"/>
      <c r="I10" s="124" t="s">
        <v>55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6468</v>
      </c>
      <c r="C11" s="80">
        <v>35</v>
      </c>
      <c r="D11" s="21"/>
      <c r="E11" s="19"/>
      <c r="F11" s="19"/>
      <c r="G11" s="127" t="s">
        <v>7</v>
      </c>
      <c r="H11" s="128"/>
      <c r="I11" s="124" t="s">
        <v>52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63</v>
      </c>
      <c r="D13" s="134"/>
      <c r="E13" s="46" t="s">
        <v>64</v>
      </c>
      <c r="F13" s="94" t="s">
        <v>9</v>
      </c>
      <c r="G13" s="95"/>
      <c r="H13" s="95"/>
      <c r="I13" s="92" t="s">
        <v>62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44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48</v>
      </c>
      <c r="C19" s="97"/>
      <c r="D19" s="97"/>
      <c r="E19" s="98"/>
      <c r="F19" s="96" t="s">
        <v>43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47</v>
      </c>
      <c r="C24" s="130"/>
      <c r="D24" s="10" t="s">
        <v>50</v>
      </c>
      <c r="E24" s="120" t="s">
        <v>26</v>
      </c>
      <c r="F24" s="120"/>
      <c r="G24" s="11"/>
      <c r="H24" s="120" t="s">
        <v>17</v>
      </c>
      <c r="I24" s="120"/>
      <c r="J24" s="8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65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53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68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61</v>
      </c>
      <c r="B54" s="89"/>
      <c r="C54" s="89"/>
      <c r="D54" s="152" t="s">
        <v>49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"_________,правый,левый,сбалансированный"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34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37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39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73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>
        <f>'Диагностика КГ'!B7</f>
        <v>42642</v>
      </c>
      <c r="C7" s="72" t="s">
        <v>59</v>
      </c>
      <c r="D7" s="18"/>
      <c r="E7" s="126" t="s">
        <v>41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tr">
        <f>'Диагностика КГ'!B8:C8</f>
        <v>Братолюбов К.А.</v>
      </c>
      <c r="C8" s="194"/>
      <c r="D8" s="18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Родионова С.М.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26082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Берина Е.В.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6468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63</v>
      </c>
      <c r="D13" s="134"/>
      <c r="E13" s="46" t="s">
        <v>64</v>
      </c>
      <c r="F13" s="94" t="s">
        <v>9</v>
      </c>
      <c r="G13" s="95"/>
      <c r="H13" s="95"/>
      <c r="I13" s="92" t="s">
        <v>62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35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38</v>
      </c>
      <c r="C15" s="227"/>
      <c r="D15" s="227"/>
      <c r="E15" s="230"/>
      <c r="F15" s="226" t="s">
        <v>28</v>
      </c>
      <c r="G15" s="230"/>
      <c r="H15" s="226" t="s">
        <v>42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47</v>
      </c>
      <c r="C20" s="206"/>
      <c r="D20" s="70" t="s">
        <v>60</v>
      </c>
      <c r="E20" s="120" t="s">
        <v>26</v>
      </c>
      <c r="F20" s="120"/>
      <c r="G20" s="11" t="s">
        <v>69</v>
      </c>
      <c r="H20" s="120" t="s">
        <v>29</v>
      </c>
      <c r="I20" s="120"/>
      <c r="J20" s="86" t="s">
        <v>70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45</v>
      </c>
      <c r="B21" s="84"/>
      <c r="C21" s="221">
        <v>5.2083333333333336E-2</v>
      </c>
      <c r="D21" s="222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 t="s">
        <v>72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71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61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2016-09-29T06:38:31Z</cp:lastPrinted>
  <dcterms:created xsi:type="dcterms:W3CDTF">2006-09-16T00:00:00Z</dcterms:created>
  <dcterms:modified xsi:type="dcterms:W3CDTF">2016-09-29T06:47:06Z</dcterms:modified>
  <cp:category>Рентгенэндоваскулярные хирурги</cp:category>
</cp:coreProperties>
</file>