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<sst xmlns="http://schemas.openxmlformats.org/spreadsheetml/2006/main" count="104" uniqueCount="75">
  <si>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</si>
  <si>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</si>
  <si>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</si>
  <si>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</si>
  <si>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</si>
  <si>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</si>
  <si>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</si>
  <si>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</si>
  <si>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</si>
  <si>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</si>
  <si>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</si>
  <si>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</si>
  <si>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</si>
  <si>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</si>
  <si>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</si>
  <si>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</si>
  <si>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</si>
  <si>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</si>
  <si>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</si>
  <si>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</si>
  <si>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</si>
  <si>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</si>
  <si>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</si>
  <si>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</si>
  <si>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</si>
  <si>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</si>
  <si>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</si>
  <si>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</si>
  <si>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</si>
  <si>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</si>
  <si>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</si>
  <si>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</si>
  <si>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</si>
  <si>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</si>
  <si>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</si>
  <si>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</si>
  <si>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</si>
  <si>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</si>
  <si>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</si>
  <si>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</si>
  <si>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</si>
  <si>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</si>
  <si>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</si>
  <si>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</si>
  <si>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</si>
  <si>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</si>
  <si>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</si>
  <si>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</si>
  <si>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1 ml</t>
  </si>
  <si>
    <t>5 F.</t>
  </si>
  <si>
    <t>Интродъюссер извлечён</t>
  </si>
  <si>
    <t>Щербаков А.С.</t>
  </si>
  <si>
    <t>50 ml</t>
  </si>
  <si>
    <t xml:space="preserve"> мГр</t>
  </si>
  <si>
    <t>________</t>
  </si>
  <si>
    <t>норма.</t>
  </si>
  <si>
    <t>ОКС БПST</t>
  </si>
  <si>
    <t>Ultravist  370</t>
  </si>
  <si>
    <t>правый</t>
  </si>
  <si>
    <t>Экстренное стентирование ПКА</t>
  </si>
  <si>
    <t>Мешалкина И.В.</t>
  </si>
  <si>
    <t>Галкин А.В.</t>
  </si>
  <si>
    <t>Капралова Е.А.</t>
  </si>
  <si>
    <t>Стентирование ПКА (BMS2)</t>
  </si>
  <si>
    <t>11:30-11:45</t>
  </si>
  <si>
    <t>11:45-12:30</t>
  </si>
  <si>
    <t>Хомченко С.Н.</t>
  </si>
  <si>
    <t>КОРОНАРОГРАФИЯ. ШУНТОГРАФИЯ</t>
  </si>
  <si>
    <t>Sol. Novocaini 0.5%</t>
  </si>
  <si>
    <t>10 ml</t>
  </si>
  <si>
    <t>a. femoralis dex.</t>
  </si>
  <si>
    <t>9617,92 сGycm2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</si>
  <si>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среднего сегмента 95%.   Антеградный  кровоток по артерии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</t>
    </r>
    <r>
      <rPr>
        <i/>
        <sz val="11"/>
        <color theme="1"/>
        <rFont val="Times New Roman"/>
        <family val="1"/>
        <charset val="204"/>
      </rPr>
      <t xml:space="preserve">Функционирующий маммарно-коронарный шунт, анастомоз без стенотических изменений.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стеноз в средней/3 перед устьем ВТК 75%. Антеградный  кровоток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среднего сегмента 75%, на границе среднего и дистального сегмента стеноз 85% . Антеградный  кровоток TIMI III.                                               </t>
    </r>
  </si>
  <si>
    <t>1)Контроль креатинина. 2) Строгий постельный режим сутки.</t>
  </si>
  <si>
    <r>
      <t xml:space="preserve">Устье ПКА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RunWay JR 3.5 6F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FC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ПКА. Имплантация в зону 85% стеноза ПКА </t>
    </r>
    <r>
      <rPr>
        <b/>
        <sz val="10"/>
        <color theme="1"/>
        <rFont val="Calibri"/>
        <family val="2"/>
        <charset val="204"/>
        <scheme val="minor"/>
      </rPr>
      <t xml:space="preserve"> BMS CC Flex 3.0-18 </t>
    </r>
    <r>
      <rPr>
        <sz val="10"/>
        <color theme="1"/>
        <rFont val="Calibri"/>
        <family val="2"/>
        <charset val="204"/>
        <scheme val="minor"/>
      </rPr>
      <t xml:space="preserve">давлением  16 атм, в зону 75% стеноза среднего сегмента имплантирован </t>
    </r>
    <r>
      <rPr>
        <b/>
        <sz val="10"/>
        <color theme="1"/>
        <rFont val="Calibri"/>
        <family val="2"/>
        <charset val="204"/>
        <scheme val="minor"/>
      </rPr>
      <t>BMS Sinus 3.5 - 28 мм</t>
    </r>
    <r>
      <rPr>
        <sz val="10"/>
        <color theme="1"/>
        <rFont val="Calibri"/>
        <family val="2"/>
        <charset val="204"/>
        <scheme val="minor"/>
      </rPr>
      <t>.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>На контрольной ангиографии стенты раскрыты  полностью,  краевых диссекций нет, дистальной эмболии нет, кровоток сохранен TIMI III. Ангиографический результ успешный, достигнут. Процедура завершена. Интродьюсер извлечен. Асептическая давящая повязка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</si>
</sst>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33</v>
      </c>
      <c r="C1" s="118"/>
      <c r="D1" s="118"/>
      <c r="E1" s="118"/>
      <c r="F1" s="118"/>
      <c r="G1" s="118"/>
      <c r="H1" s="118"/>
      <c r="I1" s="118"/>
      <c r="J1" s="14"/>
      <c r="K1" s="86" t="s">
        <v>45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36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38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67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42720</v>
      </c>
      <c r="C7" s="79" t="s">
        <v>64</v>
      </c>
      <c r="D7" s="19"/>
      <c r="E7" s="125" t="s">
        <v>40</v>
      </c>
      <c r="F7" s="125"/>
      <c r="G7" s="134" t="s">
        <v>39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66</v>
      </c>
      <c r="C8" s="131"/>
      <c r="D8" s="19"/>
      <c r="E8" s="126" t="s">
        <v>4</v>
      </c>
      <c r="F8" s="127"/>
      <c r="G8" s="134" t="s">
        <v>39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24233</v>
      </c>
      <c r="C9" s="144"/>
      <c r="D9" s="19"/>
      <c r="E9" s="19"/>
      <c r="F9" s="19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56</v>
      </c>
      <c r="C10" s="142"/>
      <c r="D10" s="19"/>
      <c r="E10" s="19"/>
      <c r="F10" s="19"/>
      <c r="G10" s="126" t="s">
        <v>35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8603</v>
      </c>
      <c r="C11" s="80">
        <v>35</v>
      </c>
      <c r="D11" s="22"/>
      <c r="E11" s="20"/>
      <c r="F11" s="20"/>
      <c r="G11" s="126" t="s">
        <v>7</v>
      </c>
      <c r="H11" s="127"/>
      <c r="I11" s="123" t="s">
        <v>54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68</v>
      </c>
      <c r="D13" s="133"/>
      <c r="E13" s="46" t="s">
        <v>69</v>
      </c>
      <c r="F13" s="93" t="s">
        <v>9</v>
      </c>
      <c r="G13" s="94"/>
      <c r="H13" s="94"/>
      <c r="I13" s="91" t="s">
        <v>70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49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46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57</v>
      </c>
      <c r="C24" s="129"/>
      <c r="D24" s="10" t="s">
        <v>52</v>
      </c>
      <c r="E24" s="119" t="s">
        <v>26</v>
      </c>
      <c r="F24" s="119"/>
      <c r="G24" s="11"/>
      <c r="H24" s="119" t="s">
        <v>17</v>
      </c>
      <c r="I24" s="119"/>
      <c r="J24" s="12" t="s">
        <v>53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1" t="s">
        <v>47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33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36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38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63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f>'Диагностика КГ'!B7</f>
        <v>42720</v>
      </c>
      <c r="C7" s="72" t="s">
        <v>65</v>
      </c>
      <c r="D7" s="19"/>
      <c r="E7" s="125" t="s">
        <v>40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">
        <v>66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Мешалкина И.В.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>
        <f>'Диагностика КГ'!B9:C9</f>
        <v>24233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Галкин А.В.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Капралова Е.А.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8603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68</v>
      </c>
      <c r="D13" s="133"/>
      <c r="E13" s="46" t="s">
        <v>48</v>
      </c>
      <c r="F13" s="93" t="s">
        <v>9</v>
      </c>
      <c r="G13" s="94"/>
      <c r="H13" s="94"/>
      <c r="I13" s="91" t="s">
        <v>70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34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37</v>
      </c>
      <c r="C15" s="226"/>
      <c r="D15" s="226"/>
      <c r="E15" s="229"/>
      <c r="F15" s="225" t="s">
        <v>28</v>
      </c>
      <c r="G15" s="229"/>
      <c r="H15" s="225" t="s">
        <v>41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57</v>
      </c>
      <c r="C20" s="205"/>
      <c r="D20" s="70" t="s">
        <v>52</v>
      </c>
      <c r="E20" s="119" t="s">
        <v>26</v>
      </c>
      <c r="F20" s="119"/>
      <c r="G20" s="11">
        <v>0.45</v>
      </c>
      <c r="H20" s="119" t="s">
        <v>29</v>
      </c>
      <c r="I20" s="119"/>
      <c r="J20" s="12" t="s">
        <v>71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44</v>
      </c>
      <c r="B21" s="84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 t="s">
        <v>74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73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50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2016-12-16T10:41:09Z</cp:lastPrinted>
  <dcterms:created xsi:type="dcterms:W3CDTF">2006-09-16T00:00:00Z</dcterms:created>
  <dcterms:modified xsi:type="dcterms:W3CDTF">2016-12-16T10:46:13Z</dcterms:modified>
  <cp:category>Рентгенэндоваскулярные хирурги</cp:category>
</cp:coreProperties>
</file>