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<sst xmlns="http://schemas.openxmlformats.org/spreadsheetml/2006/main" count="101" uniqueCount="73">
  <si>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</si>
  <si>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</si>
  <si>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</si>
  <si>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</si>
  <si>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</si>
  <si>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</si>
  <si>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</si>
  <si>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</si>
  <si>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</si>
  <si>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</si>
  <si>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</si>
  <si>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</si>
  <si>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</si>
  <si>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</si>
  <si>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</si>
  <si>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</si>
  <si>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</si>
  <si>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</si>
  <si>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</si>
  <si>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</si>
  <si>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</si>
  <si>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</si>
  <si>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</si>
  <si>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</si>
  <si>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</si>
  <si>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</si>
  <si>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</si>
  <si>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</si>
  <si>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</si>
  <si>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</si>
  <si>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</si>
  <si>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</si>
  <si>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</si>
  <si>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</si>
  <si>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</si>
  <si>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</si>
  <si>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</si>
  <si>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</si>
  <si>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</si>
  <si>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</si>
  <si>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</si>
  <si>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</si>
  <si>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</si>
  <si>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</si>
  <si>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</si>
  <si>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</si>
  <si>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</si>
  <si>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</si>
  <si>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</si>
  <si>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</si>
  <si>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</si>
  <si>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</si>
  <si>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</si>
  <si>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>________</t>
  </si>
  <si>
    <t>Ultravist  370</t>
  </si>
  <si>
    <t>правый</t>
  </si>
  <si>
    <t>Стентирование ПКА (BMS2)</t>
  </si>
  <si>
    <t>11:45-12:30</t>
  </si>
  <si>
    <t>Хомченко С.Н.</t>
  </si>
  <si>
    <t>Sol. Novocaini 0.5%</t>
  </si>
  <si>
    <t>a. femoralis dex.</t>
  </si>
  <si>
    <t>9617,92 сGycm2</t>
  </si>
  <si>
    <t>КОРОНАРОГРАФИЯ</t>
  </si>
  <si>
    <t>Тимошенко Н.С.</t>
  </si>
  <si>
    <t>Шабалин В.А.</t>
  </si>
  <si>
    <t>Шатунова А.И.</t>
  </si>
  <si>
    <t>10 ml</t>
  </si>
  <si>
    <t>3330,55cGycm2</t>
  </si>
  <si>
    <t>1) Контроль места пункции, повязка на 9ч. 2) Консультация сосудистого 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</si>
  <si>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стеноз среднего не более 30%. Антеградный  кровоток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проксимальной/3 60% (референсный д. на данном участке не более 2.0  мм)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в средней/3  75% (референсный д. на данном участке не более 1.7  мм).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на фоне умеренной извитости проксимального сегмента определяется стеноз 55%, стенозы среднего сегмента 65% и 45%, стеноз перед бифуркацией ПКА 40%. Антеградный  кровоток TIMI III.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Хроническая тотальная окклюзия БЦствола. Эксцентричный субокклюзирующий двойной стеноз 1 сег. левой Пкл.а. Стеноз проксимальной порции левой ОСА 75%.                                 </t>
    </r>
  </si>
  <si>
    <t>Ефимов А.В.</t>
  </si>
  <si>
    <t>ИБС</t>
  </si>
  <si>
    <t>норма.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</si>
</sst>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8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38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62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42721</v>
      </c>
      <c r="C7" s="79"/>
      <c r="D7" s="19"/>
      <c r="E7" s="126" t="s">
        <v>40</v>
      </c>
      <c r="F7" s="126"/>
      <c r="G7" s="135" t="s">
        <v>39</v>
      </c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70</v>
      </c>
      <c r="C8" s="132"/>
      <c r="D8" s="19"/>
      <c r="E8" s="127" t="s">
        <v>4</v>
      </c>
      <c r="F8" s="128"/>
      <c r="G8" s="135" t="s">
        <v>39</v>
      </c>
      <c r="H8" s="135"/>
      <c r="I8" s="124" t="s">
        <v>63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21552</v>
      </c>
      <c r="C9" s="145"/>
      <c r="D9" s="19"/>
      <c r="E9" s="19"/>
      <c r="F9" s="19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71</v>
      </c>
      <c r="C10" s="143"/>
      <c r="D10" s="19"/>
      <c r="E10" s="19"/>
      <c r="F10" s="19"/>
      <c r="G10" s="127" t="s">
        <v>35</v>
      </c>
      <c r="H10" s="128"/>
      <c r="I10" s="124" t="s">
        <v>65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14615</v>
      </c>
      <c r="C11" s="80">
        <v>24</v>
      </c>
      <c r="D11" s="22"/>
      <c r="E11" s="20"/>
      <c r="F11" s="20"/>
      <c r="G11" s="127" t="s">
        <v>7</v>
      </c>
      <c r="H11" s="128"/>
      <c r="I11" s="124" t="s">
        <v>53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59</v>
      </c>
      <c r="D13" s="134"/>
      <c r="E13" s="46" t="s">
        <v>66</v>
      </c>
      <c r="F13" s="94" t="s">
        <v>9</v>
      </c>
      <c r="G13" s="95"/>
      <c r="H13" s="95"/>
      <c r="I13" s="92" t="s">
        <v>60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46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54</v>
      </c>
      <c r="C24" s="130"/>
      <c r="D24" s="10" t="s">
        <v>52</v>
      </c>
      <c r="E24" s="120" t="s">
        <v>26</v>
      </c>
      <c r="F24" s="120"/>
      <c r="G24" s="11">
        <v>0.25416666666666665</v>
      </c>
      <c r="H24" s="120" t="s">
        <v>17</v>
      </c>
      <c r="I24" s="120"/>
      <c r="J24" s="86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68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47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36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38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56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>
        <f>'Диагностика КГ'!B7</f>
        <v>42721</v>
      </c>
      <c r="C7" s="72" t="s">
        <v>57</v>
      </c>
      <c r="D7" s="19"/>
      <c r="E7" s="126" t="s">
        <v>40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">
        <v>58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Тимошенко Н.С.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21552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Шабалин В.А.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ИБС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Шатунова А.И.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14615</v>
      </c>
      <c r="C11" s="69">
        <f>'Диагностика КГ'!C11</f>
        <v>24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59</v>
      </c>
      <c r="D13" s="134"/>
      <c r="E13" s="46" t="s">
        <v>48</v>
      </c>
      <c r="F13" s="94" t="s">
        <v>9</v>
      </c>
      <c r="G13" s="95"/>
      <c r="H13" s="95"/>
      <c r="I13" s="92" t="s">
        <v>60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37</v>
      </c>
      <c r="C15" s="227"/>
      <c r="D15" s="227"/>
      <c r="E15" s="230"/>
      <c r="F15" s="226" t="s">
        <v>28</v>
      </c>
      <c r="G15" s="230"/>
      <c r="H15" s="226" t="s">
        <v>41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54</v>
      </c>
      <c r="C20" s="206"/>
      <c r="D20" s="70" t="s">
        <v>52</v>
      </c>
      <c r="E20" s="120" t="s">
        <v>26</v>
      </c>
      <c r="F20" s="120"/>
      <c r="G20" s="11">
        <v>0.45</v>
      </c>
      <c r="H20" s="120" t="s">
        <v>29</v>
      </c>
      <c r="I20" s="120"/>
      <c r="J20" s="12" t="s">
        <v>61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44</v>
      </c>
      <c r="B21" s="84"/>
      <c r="C21" s="221"/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/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/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50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2016-12-17T09:27:03Z</cp:lastPrinted>
  <dcterms:created xsi:type="dcterms:W3CDTF">2006-09-16T00:00:00Z</dcterms:created>
  <dcterms:modified xsi:type="dcterms:W3CDTF">2016-12-17T13:20:03Z</dcterms:modified>
  <cp:category>Рентгенэндоваскулярные хирурги</cp:category>
</cp:coreProperties>
</file>