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1\30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<sst xmlns="http://schemas.openxmlformats.org/spreadsheetml/2006/main" count="104" uniqueCount="75">
  <si>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</si>
  <si>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</si>
  <si>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</si>
  <si>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</si>
  <si>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</si>
  <si>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</si>
  <si>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</si>
  <si>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</si>
  <si>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</si>
  <si>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</si>
  <si>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</si>
  <si>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</si>
  <si>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</si>
  <si>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</si>
  <si>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</si>
  <si>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</si>
  <si>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</si>
  <si>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</si>
  <si>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</si>
  <si>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</si>
  <si>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</si>
  <si>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</si>
  <si>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</si>
  <si>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</si>
  <si>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</si>
  <si>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</si>
  <si>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</si>
  <si>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</si>
  <si>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</si>
  <si>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</si>
  <si>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</si>
  <si>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</si>
  <si>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</si>
  <si>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</si>
  <si>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</si>
  <si>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</si>
  <si>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</si>
  <si>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</si>
  <si>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</si>
  <si>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</si>
  <si>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</si>
  <si>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</si>
  <si>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</si>
  <si>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</si>
  <si>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</si>
  <si>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</si>
  <si>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</si>
  <si>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1 ml</t>
  </si>
  <si>
    <t>Интродъюссер извлечён</t>
  </si>
  <si>
    <t>Щербаков А.С.</t>
  </si>
  <si>
    <t>50 ml</t>
  </si>
  <si>
    <t xml:space="preserve"> мГр</t>
  </si>
  <si>
    <t>________</t>
  </si>
  <si>
    <t>КОРОНАРОГРАФИЯ</t>
  </si>
  <si>
    <t>Капралова Е.А.</t>
  </si>
  <si>
    <t>a. femoralis dex.</t>
  </si>
  <si>
    <t>10 ml</t>
  </si>
  <si>
    <t>Sol. Novocaini 0.5%</t>
  </si>
  <si>
    <t>1)Контроль креатинина. 2) Строгий постельный режим сутки, контроль места пункции</t>
  </si>
  <si>
    <t>Казанцева А.М.</t>
  </si>
  <si>
    <t>Omnipaque 350</t>
  </si>
  <si>
    <t>Берина Е.В.</t>
  </si>
  <si>
    <t>CD не записан</t>
  </si>
  <si>
    <t>Реканализация и стентирование ПНА (BMS2)</t>
  </si>
  <si>
    <t>19:00-19:10</t>
  </si>
  <si>
    <t>19:10-20:00</t>
  </si>
  <si>
    <t>Кондратьев В.Н.</t>
  </si>
  <si>
    <t>ОКС ПST</t>
  </si>
  <si>
    <t>правый</t>
  </si>
  <si>
    <t>11390 сGycm2</t>
  </si>
  <si>
    <t>стеноз дистальной/3 до 65%</t>
  </si>
  <si>
    <t>Интродъюссер оставлен в правой ОБА</t>
  </si>
  <si>
    <t xml:space="preserve">Реканализация и стентирование ПНА.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</si>
  <si>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стенозы проксимального сегмента 60%, острая окклюзия от среднего сегмента.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 кровоток </t>
    </r>
    <r>
      <rPr>
        <u/>
        <sz val="11"/>
        <color theme="1"/>
        <rFont val="Times New Roman"/>
        <family val="1"/>
        <charset val="204"/>
      </rPr>
      <t>TIMI 0</t>
    </r>
    <r>
      <rPr>
        <sz val="11"/>
        <color theme="1"/>
        <rFont val="Times New Roman"/>
        <family val="1"/>
        <charset val="204"/>
      </rPr>
      <t xml:space="preserve">.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хроническая функциональная окклюзия от проксимального сегмента с градацией антеградного  кровотока - TIMI II за счет Bridge коллатералей.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70%, пролонгированный стеноз среднего сегмента 85%, на границе среднего и дистального сегмента хроническая тотальная окклюзия с градацией антеградного кровотока TIMI 0. Выраженные межсистемные коллатерали из септальных ветвей ПНА с ретроградным контрастированием ЗБВ и ЗНА ПКА.</t>
    </r>
  </si>
  <si>
    <r>
      <t xml:space="preserve">Устье ствола ЛКА 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JL 4.0 - 6f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Fielder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Выполнена реканализация артерии баллонным катетером </t>
    </r>
    <r>
      <rPr>
        <b/>
        <sz val="10"/>
        <color theme="1"/>
        <rFont val="Calibri"/>
        <family val="2"/>
        <charset val="204"/>
        <scheme val="minor"/>
      </rPr>
      <t xml:space="preserve">PowerLine </t>
    </r>
    <r>
      <rPr>
        <sz val="10"/>
        <color theme="1"/>
        <rFont val="Calibri"/>
        <family val="2"/>
        <charset val="204"/>
        <scheme val="minor"/>
      </rPr>
      <t xml:space="preserve"> 3</t>
    </r>
    <r>
      <rPr>
        <b/>
        <sz val="10"/>
        <color theme="1"/>
        <rFont val="Calibri"/>
        <family val="2"/>
        <charset val="204"/>
        <scheme val="minor"/>
      </rPr>
      <t>.0-20 мм.</t>
    </r>
    <r>
      <rPr>
        <sz val="10"/>
        <color theme="1"/>
        <rFont val="Calibri"/>
        <family val="2"/>
        <charset val="204"/>
        <scheme val="minor"/>
      </rPr>
      <t xml:space="preserve"> В зону среднего сегмента  ПНА последовательно имплантированы</t>
    </r>
    <r>
      <rPr>
        <b/>
        <sz val="10"/>
        <color theme="1"/>
        <rFont val="Calibri"/>
        <family val="2"/>
        <charset val="204"/>
        <scheme val="minor"/>
      </rPr>
      <t xml:space="preserve"> CC Flex 2.75-28 и  CC Flex 2.5-16</t>
    </r>
    <r>
      <rPr>
        <sz val="10"/>
        <color theme="1"/>
        <rFont val="Calibri"/>
        <family val="2"/>
        <charset val="204"/>
        <scheme val="minor"/>
      </rPr>
      <t xml:space="preserve">  с дальнейшей оптимизацией дистального стента баллонным катетером</t>
    </r>
    <r>
      <rPr>
        <b/>
        <sz val="10"/>
        <color theme="1"/>
        <rFont val="Calibri"/>
        <family val="2"/>
        <charset val="204"/>
        <scheme val="minor"/>
      </rPr>
      <t xml:space="preserve"> PowerLine  3.0-20 мм</t>
    </r>
    <r>
      <rPr>
        <sz val="10"/>
        <color theme="1"/>
        <rFont val="Calibri"/>
        <family val="2"/>
        <charset val="204"/>
        <scheme val="minor"/>
      </rPr>
      <t>, давлением 8 атм. На контрольной ангиографии стенты раскрыт  полностью,  краевых диссекций нет, дистальной эмболии нет, кровоток по артерии полностью восстановлен - TIMI III. Попытка реканализации ОА безуспешна. Ангиографический результат удовлетворительный. Процедура завершена. Интродьюсер извлечен. Асептическая давящая повязка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</si>
</sst>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33</v>
      </c>
      <c r="C1" s="126"/>
      <c r="D1" s="126"/>
      <c r="E1" s="126"/>
      <c r="F1" s="126"/>
      <c r="G1" s="126"/>
      <c r="H1" s="126"/>
      <c r="I1" s="126"/>
      <c r="J1" s="14"/>
      <c r="K1" s="144" t="s">
        <v>45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36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38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53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42765</v>
      </c>
      <c r="C7" s="79" t="s">
        <v>64</v>
      </c>
      <c r="D7" s="19"/>
      <c r="E7" s="131" t="s">
        <v>40</v>
      </c>
      <c r="F7" s="131"/>
      <c r="G7" s="124" t="s">
        <v>39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66</v>
      </c>
      <c r="C8" s="135"/>
      <c r="D8" s="19"/>
      <c r="E8" s="122" t="s">
        <v>4</v>
      </c>
      <c r="F8" s="123"/>
      <c r="G8" s="124" t="s">
        <v>39</v>
      </c>
      <c r="H8" s="124"/>
      <c r="I8" s="116" t="s">
        <v>59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14309</v>
      </c>
      <c r="C9" s="121"/>
      <c r="D9" s="19"/>
      <c r="E9" s="19"/>
      <c r="F9" s="19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67</v>
      </c>
      <c r="C10" s="119"/>
      <c r="D10" s="19"/>
      <c r="E10" s="19"/>
      <c r="F10" s="19"/>
      <c r="G10" s="122" t="s">
        <v>35</v>
      </c>
      <c r="H10" s="123"/>
      <c r="I10" s="116" t="s">
        <v>54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716</v>
      </c>
      <c r="C11" s="80">
        <v>35</v>
      </c>
      <c r="D11" s="22"/>
      <c r="E11" s="20"/>
      <c r="F11" s="20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57</v>
      </c>
      <c r="D13" s="139"/>
      <c r="E13" s="46" t="s">
        <v>56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46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60</v>
      </c>
      <c r="C24" s="133"/>
      <c r="D24" s="10" t="s">
        <v>50</v>
      </c>
      <c r="E24" s="127" t="s">
        <v>26</v>
      </c>
      <c r="F24" s="127"/>
      <c r="G24" s="11"/>
      <c r="H24" s="127" t="s">
        <v>17</v>
      </c>
      <c r="I24" s="127"/>
      <c r="J24" s="12" t="s">
        <v>51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70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71</v>
      </c>
      <c r="B54" s="146"/>
      <c r="C54" s="146"/>
      <c r="D54" s="92" t="s">
        <v>62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33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36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38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63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>
        <f>'Диагностика КГ'!B7</f>
        <v>42765</v>
      </c>
      <c r="C7" s="72" t="s">
        <v>65</v>
      </c>
      <c r="D7" s="19"/>
      <c r="E7" s="131" t="s">
        <v>40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90" t="s">
        <v>66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Казанцева А.М.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20">
        <f>'Диагностика КГ'!B9:C9</f>
        <v>14309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Берина Е.В.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4" t="str">
        <f>'Диагностика КГ'!B10:C10</f>
        <v>ОКС 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Капралова Е.А.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69">
        <f>ОТДЕЛЕНИЕ</f>
        <v>716</v>
      </c>
      <c r="C11" s="69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57</v>
      </c>
      <c r="D13" s="139"/>
      <c r="E13" s="46" t="s">
        <v>47</v>
      </c>
      <c r="F13" s="150" t="s">
        <v>9</v>
      </c>
      <c r="G13" s="151"/>
      <c r="H13" s="151"/>
      <c r="I13" s="148" t="s">
        <v>55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7" t="s">
        <v>34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37</v>
      </c>
      <c r="C15" s="179"/>
      <c r="D15" s="179"/>
      <c r="E15" s="182"/>
      <c r="F15" s="178" t="s">
        <v>28</v>
      </c>
      <c r="G15" s="182"/>
      <c r="H15" s="178" t="s">
        <v>41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2" t="s">
        <v>60</v>
      </c>
      <c r="C20" s="193"/>
      <c r="D20" s="70" t="s">
        <v>50</v>
      </c>
      <c r="E20" s="127" t="s">
        <v>26</v>
      </c>
      <c r="F20" s="127"/>
      <c r="G20" s="11">
        <v>0.47500000000000003</v>
      </c>
      <c r="H20" s="127" t="s">
        <v>29</v>
      </c>
      <c r="I20" s="127"/>
      <c r="J20" s="12" t="s">
        <v>69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3" t="s">
        <v>44</v>
      </c>
      <c r="B21" s="84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7" t="s">
        <v>74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5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58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48</v>
      </c>
      <c r="B54" s="213"/>
      <c r="C54" s="213"/>
      <c r="D54" s="76"/>
      <c r="E54" s="76"/>
      <c r="F54" s="76"/>
      <c r="G54" s="147" t="s">
        <v>22</v>
      </c>
      <c r="H54" s="137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2017-01-30T16:02:47Z</cp:lastPrinted>
  <dcterms:created xsi:type="dcterms:W3CDTF">2006-09-16T00:00:00Z</dcterms:created>
  <dcterms:modified xsi:type="dcterms:W3CDTF">2017-01-30T17:20:17Z</dcterms:modified>
  <cp:category>Рентгенэндоваскулярные хирурги</cp:category>
</cp:coreProperties>
</file>