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0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state="hidden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<sst xmlns="http://schemas.openxmlformats.org/spreadsheetml/2006/main" count="104" uniqueCount="79">
  <si>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</si>
  <si>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</si>
  <si>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</si>
  <si>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</si>
  <si>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</si>
  <si>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</si>
  <si>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</si>
  <si>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</si>
  <si>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</si>
  <si>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</si>
  <si>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</si>
  <si>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</si>
  <si>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</si>
  <si>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</si>
  <si>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</si>
  <si>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</si>
  <si>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</si>
  <si>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</si>
  <si>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</si>
  <si>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</si>
  <si>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</si>
  <si>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</si>
  <si>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</si>
  <si>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</si>
  <si>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</si>
  <si>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</si>
  <si>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</si>
  <si>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</si>
  <si>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</si>
  <si>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</si>
  <si>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</si>
  <si>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</si>
  <si>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</si>
  <si>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</si>
  <si>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</si>
  <si>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</si>
  <si>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</si>
  <si>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</si>
  <si>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</si>
  <si>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</si>
  <si>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</si>
  <si>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</si>
  <si>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</si>
  <si>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</si>
  <si>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</si>
  <si>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</si>
  <si>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1 ml</t>
  </si>
  <si>
    <t>Интродъюссер извлечён</t>
  </si>
  <si>
    <t>КОРОНАРОГРАФИЯ</t>
  </si>
  <si>
    <t>Omnipaque 350</t>
  </si>
  <si>
    <t>CD не записан</t>
  </si>
  <si>
    <t>150 ml</t>
  </si>
  <si>
    <t>a. femoralis dex.</t>
  </si>
  <si>
    <t>Sol. Novocaini 0.5%</t>
  </si>
  <si>
    <t>12:15-13:30</t>
  </si>
  <si>
    <t>ОКС БПST</t>
  </si>
  <si>
    <t>a.radialis.</t>
  </si>
  <si>
    <t>24121 сGycm2</t>
  </si>
  <si>
    <t xml:space="preserve">Контроль креатинина. </t>
  </si>
  <si>
    <t>5 F.</t>
  </si>
  <si>
    <t>Sol. lidocaini 2%</t>
  </si>
  <si>
    <t>правый</t>
  </si>
  <si>
    <t>Леонтьева Т.А.</t>
  </si>
  <si>
    <t>без стенозов</t>
  </si>
  <si>
    <t>Севринова О.В.</t>
  </si>
  <si>
    <t>Блохина И.С.</t>
  </si>
  <si>
    <t>Капустина В.И.</t>
  </si>
  <si>
    <t>Щербаков А.С.</t>
  </si>
  <si>
    <t>Мелека Е.А.</t>
  </si>
  <si>
    <t>Ultravist  370</t>
  </si>
  <si>
    <t>200 ml</t>
  </si>
  <si>
    <t>32010мГр</t>
  </si>
  <si>
    <t>Judkins 6 F.</t>
  </si>
  <si>
    <t>МРА 5F</t>
  </si>
  <si>
    <t>14:10-16:10</t>
  </si>
  <si>
    <t>Молотков А.В.</t>
  </si>
  <si>
    <t>24.48</t>
  </si>
  <si>
    <r>
      <t>1) Контроль места пункции 2)</t>
    </r>
    <r>
      <rPr>
        <b/>
        <u/>
        <sz val="10"/>
        <color theme="1"/>
        <rFont val="Times New Roman"/>
        <family val="1"/>
        <charset val="204"/>
      </rPr>
      <t xml:space="preserve"> Консультация кардиохирурга</t>
    </r>
  </si>
  <si>
    <r>
      <t xml:space="preserve">Бассейн ПМЖА: тотальная окклюзия от устья с градацией антеградного кровотока  - </t>
    </r>
    <r>
      <rPr>
        <sz val="11"/>
        <color theme="1"/>
        <rFont val="Times New Roman"/>
        <family val="1"/>
        <charset val="204"/>
      </rPr>
      <t xml:space="preserve">TIMI 0.  Умеренные коллатерали с ретроградным заполнением септальных ветвей среднего сегмента ПНА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стеноз в средней трети до 35%.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без значимых стенозов. TIMI III.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</si>
</sst>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31" xfId="0" applyFont="1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33</v>
      </c>
      <c r="C1" s="125"/>
      <c r="D1" s="125"/>
      <c r="E1" s="125"/>
      <c r="F1" s="125"/>
      <c r="G1" s="125"/>
      <c r="H1" s="125"/>
      <c r="I1" s="125"/>
      <c r="J1" s="14"/>
      <c r="K1" s="143" t="s">
        <v>45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36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38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48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3" t="s">
        <v>0</v>
      </c>
      <c r="B7" s="2">
        <v>42803</v>
      </c>
      <c r="C7" s="79" t="s">
        <v>74</v>
      </c>
      <c r="D7" s="19"/>
      <c r="E7" s="130" t="s">
        <v>40</v>
      </c>
      <c r="F7" s="130"/>
      <c r="G7" s="123" t="s">
        <v>39</v>
      </c>
      <c r="H7" s="123"/>
      <c r="I7" s="113" t="s">
        <v>67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4" t="s">
        <v>3</v>
      </c>
      <c r="B8" s="133" t="s">
        <v>66</v>
      </c>
      <c r="C8" s="134"/>
      <c r="D8" s="19"/>
      <c r="E8" s="121" t="s">
        <v>4</v>
      </c>
      <c r="F8" s="122"/>
      <c r="G8" s="123" t="s">
        <v>39</v>
      </c>
      <c r="H8" s="123"/>
      <c r="I8" s="115" t="s">
        <v>64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5" t="s">
        <v>1</v>
      </c>
      <c r="B9" s="119">
        <v>17168</v>
      </c>
      <c r="C9" s="120"/>
      <c r="D9" s="19"/>
      <c r="E9" s="121" t="s">
        <v>5</v>
      </c>
      <c r="F9" s="122"/>
      <c r="G9" t="s">
        <v>75</v>
      </c>
      <c r="I9" s="115" t="s">
        <v>62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3" t="s">
        <v>2</v>
      </c>
      <c r="B10" s="117" t="s">
        <v>55</v>
      </c>
      <c r="C10" s="118"/>
      <c r="D10" s="19"/>
      <c r="E10" s="19"/>
      <c r="F10" s="19"/>
      <c r="G10" s="121" t="s">
        <v>35</v>
      </c>
      <c r="H10" s="122"/>
      <c r="I10" s="115" t="s">
        <v>65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3" t="s">
        <v>23</v>
      </c>
      <c r="B11" s="78">
        <v>1724</v>
      </c>
      <c r="C11" s="80">
        <v>35</v>
      </c>
      <c r="D11" s="22"/>
      <c r="E11" s="20"/>
      <c r="F11" s="20"/>
      <c r="G11" s="121" t="s">
        <v>7</v>
      </c>
      <c r="H11" s="122"/>
      <c r="I11" s="115" t="s">
        <v>68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60</v>
      </c>
      <c r="D13" s="138"/>
      <c r="E13" s="46" t="s">
        <v>46</v>
      </c>
      <c r="F13" s="149" t="s">
        <v>9</v>
      </c>
      <c r="G13" s="150"/>
      <c r="H13" s="150"/>
      <c r="I13" s="147" t="s">
        <v>56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7" t="s">
        <v>59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1"/>
      <c r="H18" s="86" t="s">
        <v>43</v>
      </c>
      <c r="I18" s="87"/>
      <c r="J18" s="88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72</v>
      </c>
      <c r="C19" s="152"/>
      <c r="D19" s="152"/>
      <c r="E19" s="153"/>
      <c r="F19" s="151" t="s">
        <v>42</v>
      </c>
      <c r="G19" s="154"/>
      <c r="H19" s="89"/>
      <c r="I19" s="90"/>
      <c r="J19" s="91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228" t="s">
        <v>73</v>
      </c>
      <c r="I21" s="112"/>
      <c r="J21" s="81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8" t="s">
        <v>16</v>
      </c>
      <c r="B24" s="131" t="s">
        <v>69</v>
      </c>
      <c r="C24" s="132"/>
      <c r="D24" s="10" t="s">
        <v>70</v>
      </c>
      <c r="E24" s="126" t="s">
        <v>26</v>
      </c>
      <c r="F24" s="126"/>
      <c r="G24" s="11" t="s">
        <v>76</v>
      </c>
      <c r="H24" s="126" t="s">
        <v>17</v>
      </c>
      <c r="I24" s="126"/>
      <c r="J24" s="12" t="s">
        <v>71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61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63</v>
      </c>
      <c r="H27" s="165"/>
      <c r="I27" s="165"/>
      <c r="J27" s="166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4" t="s">
        <v>78</v>
      </c>
      <c r="F28" s="105"/>
      <c r="G28" s="105"/>
      <c r="H28" s="105"/>
      <c r="I28" s="105"/>
      <c r="J28" s="106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7" t="s">
        <v>77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47</v>
      </c>
      <c r="B54" s="145"/>
      <c r="C54" s="145"/>
      <c r="D54" s="92" t="s">
        <v>50</v>
      </c>
      <c r="E54" s="93"/>
      <c r="F54" s="39"/>
      <c r="G54" s="39"/>
      <c r="H54" s="146" t="s">
        <v>22</v>
      </c>
      <c r="I54" s="136"/>
      <c r="J54" s="40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E9:F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5" sqref="A5:J5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1"/>
      <c r="L4" s="181"/>
      <c r="M4" s="181"/>
      <c r="N4" s="181"/>
      <c r="O4" s="181"/>
      <c r="P4" s="181"/>
      <c r="Q4" s="181"/>
      <c r="R4" s="181"/>
      <c r="S4" s="181"/>
      <c r="T4" s="181"/>
    </row>
    <row r="5" spans="1:20" ht="19.5" customHeight="1" x14ac:dyDescent="0.25">
      <c r="A5" s="200"/>
      <c r="B5" s="201"/>
      <c r="C5" s="201"/>
      <c r="D5" s="201"/>
      <c r="E5" s="201"/>
      <c r="F5" s="201"/>
      <c r="G5" s="201"/>
      <c r="H5" s="201"/>
      <c r="I5" s="201"/>
      <c r="J5" s="202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1"/>
      <c r="L6" s="181"/>
      <c r="M6" s="181"/>
      <c r="N6" s="181"/>
      <c r="O6" s="181"/>
      <c r="P6" s="181"/>
      <c r="Q6" s="181"/>
      <c r="R6" s="181"/>
      <c r="S6" s="181"/>
      <c r="T6" s="181"/>
    </row>
    <row r="7" spans="1:20" ht="15.75" x14ac:dyDescent="0.25">
      <c r="A7" s="43" t="s">
        <v>0</v>
      </c>
      <c r="B7" s="68">
        <f>'Диагностика КГ'!B7</f>
        <v>42803</v>
      </c>
      <c r="C7" s="72" t="s">
        <v>54</v>
      </c>
      <c r="D7" s="19"/>
      <c r="E7" s="130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1"/>
      <c r="L7" s="181"/>
      <c r="M7" s="181"/>
      <c r="N7" s="181"/>
      <c r="O7" s="181"/>
      <c r="P7" s="181"/>
      <c r="Q7" s="181"/>
      <c r="R7" s="181"/>
      <c r="S7" s="181"/>
      <c r="T7" s="181"/>
    </row>
    <row r="8" spans="1:20" ht="29.25" customHeight="1" x14ac:dyDescent="0.25">
      <c r="A8" s="44" t="s">
        <v>3</v>
      </c>
      <c r="B8" s="188" t="str">
        <f>'Диагностика КГ'!B8</f>
        <v>Капустина В.И.</v>
      </c>
      <c r="C8" s="206"/>
      <c r="D8" s="19"/>
      <c r="E8" s="121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1"/>
      <c r="L8" s="181"/>
      <c r="M8" s="181"/>
      <c r="N8" s="181"/>
      <c r="O8" s="181"/>
      <c r="P8" s="181"/>
      <c r="Q8" s="181"/>
      <c r="R8" s="181"/>
      <c r="S8" s="181"/>
      <c r="T8" s="181"/>
    </row>
    <row r="9" spans="1:20" ht="24.75" customHeight="1" x14ac:dyDescent="0.25">
      <c r="A9" s="45" t="s">
        <v>1</v>
      </c>
      <c r="B9" s="218">
        <f>'Диагностика КГ'!B9:C9</f>
        <v>17168</v>
      </c>
      <c r="C9" s="219"/>
      <c r="D9" s="19"/>
      <c r="E9" s="19"/>
      <c r="F9" s="41"/>
      <c r="G9" s="220" t="s">
        <v>5</v>
      </c>
      <c r="H9" s="221"/>
      <c r="I9" s="188" t="str">
        <f>'Диагностика КГ'!I9:J9</f>
        <v>Леонтьева Т.А.</v>
      </c>
      <c r="J9" s="189"/>
      <c r="K9" s="181"/>
      <c r="L9" s="181"/>
      <c r="M9" s="181"/>
      <c r="N9" s="181"/>
      <c r="O9" s="181"/>
      <c r="P9" s="181"/>
      <c r="Q9" s="181"/>
      <c r="R9" s="181"/>
      <c r="S9" s="181"/>
      <c r="T9" s="181"/>
    </row>
    <row r="10" spans="1:20" ht="15.75" x14ac:dyDescent="0.25">
      <c r="A10" s="43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1" t="s">
        <v>6</v>
      </c>
      <c r="H10" s="122"/>
      <c r="I10" s="188" t="str">
        <f>'Диагностика КГ'!I10:J10</f>
        <v>Блохина И.С.</v>
      </c>
      <c r="J10" s="189"/>
      <c r="K10" s="181"/>
      <c r="L10" s="181"/>
      <c r="M10" s="181"/>
      <c r="N10" s="181"/>
      <c r="O10" s="181"/>
      <c r="P10" s="181"/>
      <c r="Q10" s="181"/>
      <c r="R10" s="181"/>
      <c r="S10" s="181"/>
      <c r="T10" s="181"/>
    </row>
    <row r="11" spans="1:20" ht="15.75" customHeight="1" x14ac:dyDescent="0.25">
      <c r="A11" s="43" t="s">
        <v>23</v>
      </c>
      <c r="B11" s="69">
        <f>ОТДЕЛЕНИЕ</f>
        <v>1724</v>
      </c>
      <c r="C11" s="69">
        <f>'Диагностика КГ'!C11</f>
        <v>35</v>
      </c>
      <c r="D11" s="22"/>
      <c r="E11" s="20"/>
      <c r="F11" s="20"/>
      <c r="G11" s="121" t="s">
        <v>7</v>
      </c>
      <c r="H11" s="122"/>
      <c r="I11" s="188" t="str">
        <f>'Диагностика КГ'!I11:J11</f>
        <v>Мелека Е.А.</v>
      </c>
      <c r="J11" s="189"/>
      <c r="K11" s="181"/>
      <c r="L11" s="181"/>
      <c r="M11" s="181"/>
      <c r="N11" s="181"/>
      <c r="O11" s="181"/>
      <c r="P11" s="181"/>
      <c r="Q11" s="181"/>
      <c r="R11" s="181"/>
      <c r="S11" s="181"/>
      <c r="T11" s="181"/>
    </row>
    <row r="12" spans="1:20" ht="3" customHeight="1" x14ac:dyDescent="0.25">
      <c r="K12" s="181"/>
      <c r="L12" s="181"/>
      <c r="M12" s="181"/>
      <c r="N12" s="181"/>
      <c r="O12" s="181"/>
      <c r="P12" s="181"/>
      <c r="Q12" s="181"/>
      <c r="R12" s="181"/>
      <c r="S12" s="181"/>
      <c r="T12" s="181"/>
    </row>
    <row r="13" spans="1:20" ht="15.75" x14ac:dyDescent="0.25">
      <c r="A13" s="135" t="s">
        <v>8</v>
      </c>
      <c r="B13" s="136"/>
      <c r="C13" s="137" t="s">
        <v>53</v>
      </c>
      <c r="D13" s="138"/>
      <c r="E13" s="46" t="s">
        <v>46</v>
      </c>
      <c r="F13" s="149" t="s">
        <v>9</v>
      </c>
      <c r="G13" s="150"/>
      <c r="H13" s="150"/>
      <c r="I13" s="147" t="s">
        <v>52</v>
      </c>
      <c r="J13" s="227"/>
      <c r="K13" s="181"/>
      <c r="L13" s="181"/>
      <c r="M13" s="181"/>
      <c r="N13" s="181"/>
      <c r="O13" s="181"/>
      <c r="P13" s="181"/>
      <c r="Q13" s="181"/>
      <c r="R13" s="181"/>
      <c r="S13" s="181"/>
      <c r="T13" s="181"/>
    </row>
    <row r="14" spans="1:20" ht="15.75" x14ac:dyDescent="0.25">
      <c r="A14" s="135" t="s">
        <v>25</v>
      </c>
      <c r="B14" s="146"/>
      <c r="C14" s="157"/>
      <c r="D14" s="47" t="s">
        <v>34</v>
      </c>
      <c r="E14" s="173" t="s">
        <v>27</v>
      </c>
      <c r="F14" s="174"/>
      <c r="G14" s="174"/>
      <c r="H14" s="174"/>
      <c r="I14" s="174"/>
      <c r="J14" s="175"/>
      <c r="K14" s="181"/>
      <c r="L14" s="181"/>
      <c r="M14" s="181"/>
      <c r="N14" s="181"/>
      <c r="O14" s="181"/>
      <c r="P14" s="181"/>
      <c r="Q14" s="181"/>
      <c r="R14" s="181"/>
      <c r="S14" s="181"/>
      <c r="T14" s="181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28</v>
      </c>
      <c r="G15" s="180"/>
      <c r="H15" s="176" t="s">
        <v>41</v>
      </c>
      <c r="I15" s="177"/>
      <c r="J15" s="178"/>
      <c r="K15" s="181"/>
      <c r="L15" s="181"/>
      <c r="M15" s="181"/>
      <c r="N15" s="181"/>
      <c r="O15" s="181"/>
      <c r="P15" s="181"/>
      <c r="Q15" s="181"/>
      <c r="R15" s="181"/>
      <c r="S15" s="181"/>
      <c r="T15" s="18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1"/>
      <c r="L16" s="181"/>
      <c r="M16" s="181"/>
      <c r="N16" s="181"/>
      <c r="O16" s="181"/>
      <c r="P16" s="181"/>
      <c r="Q16" s="181"/>
      <c r="R16" s="181"/>
      <c r="S16" s="181"/>
      <c r="T16" s="18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1"/>
      <c r="L18" s="181"/>
      <c r="M18" s="181"/>
      <c r="N18" s="181"/>
      <c r="O18" s="181"/>
      <c r="P18" s="181"/>
      <c r="Q18" s="181"/>
      <c r="R18" s="181"/>
      <c r="S18" s="181"/>
      <c r="T18" s="181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1"/>
      <c r="L19" s="181"/>
      <c r="M19" s="181"/>
      <c r="N19" s="181"/>
      <c r="O19" s="181"/>
      <c r="P19" s="181"/>
      <c r="Q19" s="181"/>
      <c r="R19" s="181"/>
      <c r="S19" s="181"/>
      <c r="T19" s="181"/>
    </row>
    <row r="20" spans="1:20" ht="15.75" x14ac:dyDescent="0.25">
      <c r="A20" s="71" t="s">
        <v>16</v>
      </c>
      <c r="B20" s="190" t="s">
        <v>49</v>
      </c>
      <c r="C20" s="191"/>
      <c r="D20" s="70" t="s">
        <v>51</v>
      </c>
      <c r="E20" s="126" t="s">
        <v>26</v>
      </c>
      <c r="F20" s="126"/>
      <c r="G20" s="11">
        <v>0.6875</v>
      </c>
      <c r="H20" s="126" t="s">
        <v>29</v>
      </c>
      <c r="I20" s="126"/>
      <c r="J20" s="12" t="s">
        <v>57</v>
      </c>
      <c r="K20" s="181"/>
      <c r="L20" s="181"/>
      <c r="M20" s="181"/>
      <c r="N20" s="181"/>
      <c r="O20" s="181"/>
      <c r="P20" s="181"/>
      <c r="Q20" s="181"/>
      <c r="R20" s="181"/>
      <c r="S20" s="181"/>
      <c r="T20" s="181"/>
    </row>
    <row r="21" spans="1:20" ht="19.5" customHeight="1" x14ac:dyDescent="0.45">
      <c r="A21" s="83" t="s">
        <v>44</v>
      </c>
      <c r="B21" s="84"/>
      <c r="C21" s="171"/>
      <c r="D21" s="172"/>
      <c r="E21" s="224" t="s">
        <v>31</v>
      </c>
      <c r="F21" s="225"/>
      <c r="G21" s="225"/>
      <c r="H21" s="225"/>
      <c r="I21" s="225"/>
      <c r="J21" s="226"/>
      <c r="K21" s="181"/>
      <c r="L21" s="181"/>
      <c r="M21" s="181"/>
      <c r="N21" s="181"/>
      <c r="O21" s="181"/>
      <c r="P21" s="181"/>
      <c r="Q21" s="181"/>
      <c r="R21" s="181"/>
      <c r="S21" s="181"/>
      <c r="T21" s="181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1"/>
      <c r="L22" s="181"/>
      <c r="M22" s="181"/>
      <c r="N22" s="181"/>
      <c r="O22" s="181"/>
      <c r="P22" s="181"/>
      <c r="Q22" s="181"/>
      <c r="R22" s="181"/>
      <c r="S22" s="181"/>
      <c r="T22" s="181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1"/>
      <c r="L23" s="181"/>
      <c r="M23" s="181"/>
      <c r="N23" s="181"/>
      <c r="O23" s="181"/>
      <c r="P23" s="181"/>
      <c r="Q23" s="181"/>
      <c r="R23" s="181"/>
      <c r="S23" s="181"/>
      <c r="T23" s="181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1"/>
      <c r="L24" s="181"/>
      <c r="M24" s="181"/>
      <c r="N24" s="181"/>
      <c r="O24" s="181"/>
      <c r="P24" s="181"/>
      <c r="Q24" s="181"/>
      <c r="R24" s="181"/>
      <c r="S24" s="181"/>
      <c r="T24" s="181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1"/>
      <c r="L25" s="181"/>
      <c r="M25" s="181"/>
      <c r="N25" s="181"/>
      <c r="O25" s="181"/>
      <c r="P25" s="181"/>
      <c r="Q25" s="181"/>
      <c r="R25" s="181"/>
      <c r="S25" s="181"/>
      <c r="T25" s="181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1"/>
      <c r="L26" s="181"/>
      <c r="M26" s="181"/>
      <c r="N26" s="181"/>
      <c r="O26" s="181"/>
      <c r="P26" s="181"/>
      <c r="Q26" s="181"/>
      <c r="R26" s="181"/>
      <c r="S26" s="181"/>
      <c r="T26" s="181"/>
    </row>
    <row r="27" spans="1:20" x14ac:dyDescent="0.25">
      <c r="A27" s="66"/>
      <c r="B27" s="1"/>
      <c r="C27" s="1"/>
      <c r="D27" s="61"/>
      <c r="E27" s="186"/>
      <c r="F27" s="186"/>
      <c r="G27" s="186"/>
      <c r="H27" s="186"/>
      <c r="I27" s="186"/>
      <c r="J27" s="187"/>
      <c r="K27" s="181"/>
      <c r="L27" s="181"/>
      <c r="M27" s="181"/>
      <c r="N27" s="181"/>
      <c r="O27" s="181"/>
      <c r="P27" s="181"/>
      <c r="Q27" s="181"/>
      <c r="R27" s="181"/>
      <c r="S27" s="181"/>
      <c r="T27" s="181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1"/>
      <c r="L28" s="181"/>
      <c r="M28" s="181"/>
      <c r="N28" s="181"/>
      <c r="O28" s="181"/>
      <c r="P28" s="181"/>
      <c r="Q28" s="181"/>
      <c r="R28" s="181"/>
      <c r="S28" s="181"/>
      <c r="T28" s="181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1"/>
      <c r="L29" s="181"/>
      <c r="M29" s="181"/>
      <c r="N29" s="181"/>
      <c r="O29" s="181"/>
      <c r="P29" s="181"/>
      <c r="Q29" s="181"/>
      <c r="R29" s="181"/>
      <c r="S29" s="181"/>
      <c r="T29" s="181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1"/>
      <c r="L30" s="181"/>
      <c r="M30" s="181"/>
      <c r="N30" s="181"/>
      <c r="O30" s="181"/>
      <c r="P30" s="181"/>
      <c r="Q30" s="181"/>
      <c r="R30" s="181"/>
      <c r="S30" s="181"/>
      <c r="T30" s="181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1"/>
      <c r="L31" s="181"/>
      <c r="M31" s="181"/>
      <c r="N31" s="181"/>
      <c r="O31" s="181"/>
      <c r="P31" s="181"/>
      <c r="Q31" s="181"/>
      <c r="R31" s="181"/>
      <c r="S31" s="181"/>
      <c r="T31" s="181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1"/>
      <c r="L32" s="181"/>
      <c r="M32" s="181"/>
      <c r="N32" s="181"/>
      <c r="O32" s="181"/>
      <c r="P32" s="181"/>
      <c r="Q32" s="181"/>
      <c r="R32" s="181"/>
      <c r="S32" s="181"/>
      <c r="T32" s="181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1"/>
      <c r="L33" s="181"/>
      <c r="M33" s="181"/>
      <c r="N33" s="181"/>
      <c r="O33" s="181"/>
      <c r="P33" s="181"/>
      <c r="Q33" s="181"/>
      <c r="R33" s="181"/>
      <c r="S33" s="181"/>
      <c r="T33" s="181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1"/>
      <c r="L34" s="181"/>
      <c r="M34" s="181"/>
      <c r="N34" s="181"/>
      <c r="O34" s="181"/>
      <c r="P34" s="181"/>
      <c r="Q34" s="181"/>
      <c r="R34" s="181"/>
      <c r="S34" s="181"/>
      <c r="T34" s="181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1"/>
      <c r="L35" s="181"/>
      <c r="M35" s="181"/>
      <c r="N35" s="181"/>
      <c r="O35" s="181"/>
      <c r="P35" s="181"/>
      <c r="Q35" s="181"/>
      <c r="R35" s="181"/>
      <c r="S35" s="181"/>
      <c r="T35" s="181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1"/>
      <c r="L36" s="181"/>
      <c r="M36" s="181"/>
      <c r="N36" s="181"/>
      <c r="O36" s="181"/>
      <c r="P36" s="181"/>
      <c r="Q36" s="181"/>
      <c r="R36" s="181"/>
      <c r="S36" s="181"/>
      <c r="T36" s="181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1"/>
      <c r="L37" s="181"/>
      <c r="M37" s="181"/>
      <c r="N37" s="181"/>
      <c r="O37" s="181"/>
      <c r="P37" s="181"/>
      <c r="Q37" s="181"/>
      <c r="R37" s="181"/>
      <c r="S37" s="181"/>
      <c r="T37" s="181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1"/>
      <c r="L38" s="181"/>
      <c r="M38" s="181"/>
      <c r="N38" s="181"/>
      <c r="O38" s="181"/>
      <c r="P38" s="181"/>
      <c r="Q38" s="181"/>
      <c r="R38" s="181"/>
      <c r="S38" s="181"/>
      <c r="T38" s="181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1"/>
      <c r="L39" s="181"/>
      <c r="M39" s="181"/>
      <c r="N39" s="181"/>
      <c r="O39" s="181"/>
      <c r="P39" s="181"/>
      <c r="Q39" s="181"/>
      <c r="R39" s="181"/>
      <c r="S39" s="181"/>
      <c r="T39" s="181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1"/>
      <c r="L40" s="181"/>
      <c r="M40" s="181"/>
      <c r="N40" s="181"/>
      <c r="O40" s="181"/>
      <c r="P40" s="181"/>
      <c r="Q40" s="181"/>
      <c r="R40" s="181"/>
      <c r="S40" s="181"/>
      <c r="T40" s="181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1"/>
      <c r="L41" s="181"/>
      <c r="M41" s="181"/>
      <c r="N41" s="181"/>
      <c r="O41" s="181"/>
      <c r="P41" s="181"/>
      <c r="Q41" s="181"/>
      <c r="R41" s="181"/>
      <c r="S41" s="181"/>
      <c r="T41" s="181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1"/>
      <c r="L42" s="181"/>
      <c r="M42" s="181"/>
      <c r="N42" s="181"/>
      <c r="O42" s="181"/>
      <c r="P42" s="181"/>
      <c r="Q42" s="181"/>
      <c r="R42" s="181"/>
      <c r="S42" s="181"/>
      <c r="T42" s="181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1"/>
      <c r="L43" s="181"/>
      <c r="M43" s="181"/>
      <c r="N43" s="181"/>
      <c r="O43" s="181"/>
      <c r="P43" s="181"/>
      <c r="Q43" s="181"/>
      <c r="R43" s="181"/>
      <c r="S43" s="181"/>
      <c r="T43" s="181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1"/>
      <c r="L44" s="181"/>
      <c r="M44" s="181"/>
      <c r="N44" s="181"/>
      <c r="O44" s="181"/>
      <c r="P44" s="181"/>
      <c r="Q44" s="181"/>
      <c r="R44" s="181"/>
      <c r="S44" s="181"/>
      <c r="T44" s="181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1"/>
      <c r="L45" s="181"/>
      <c r="M45" s="181"/>
      <c r="N45" s="181"/>
      <c r="O45" s="181"/>
      <c r="P45" s="181"/>
      <c r="Q45" s="181"/>
      <c r="R45" s="181"/>
      <c r="S45" s="181"/>
      <c r="T45" s="181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1"/>
      <c r="L46" s="181"/>
      <c r="M46" s="181"/>
      <c r="N46" s="181"/>
      <c r="O46" s="181"/>
      <c r="P46" s="181"/>
      <c r="Q46" s="181"/>
      <c r="R46" s="181"/>
      <c r="S46" s="181"/>
      <c r="T46" s="181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1"/>
      <c r="L47" s="181"/>
      <c r="M47" s="181"/>
      <c r="N47" s="181"/>
      <c r="O47" s="181"/>
      <c r="P47" s="181"/>
      <c r="Q47" s="181"/>
      <c r="R47" s="181"/>
      <c r="S47" s="181"/>
      <c r="T47" s="181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1"/>
      <c r="L48" s="181"/>
      <c r="M48" s="181"/>
      <c r="N48" s="181"/>
      <c r="O48" s="181"/>
      <c r="P48" s="181"/>
      <c r="Q48" s="181"/>
      <c r="R48" s="181"/>
      <c r="S48" s="181"/>
      <c r="T48" s="181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1"/>
      <c r="L49" s="181"/>
      <c r="M49" s="181"/>
      <c r="N49" s="181"/>
      <c r="O49" s="181"/>
      <c r="P49" s="181"/>
      <c r="Q49" s="181"/>
      <c r="R49" s="181"/>
      <c r="S49" s="181"/>
      <c r="T49" s="181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1"/>
      <c r="L50" s="181"/>
      <c r="M50" s="181"/>
      <c r="N50" s="181"/>
      <c r="O50" s="181"/>
      <c r="P50" s="181"/>
      <c r="Q50" s="181"/>
      <c r="R50" s="181"/>
      <c r="S50" s="181"/>
      <c r="T50" s="181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1"/>
      <c r="L51" s="181"/>
      <c r="M51" s="181"/>
      <c r="N51" s="181"/>
      <c r="O51" s="181"/>
      <c r="P51" s="181"/>
      <c r="Q51" s="181"/>
      <c r="R51" s="181"/>
      <c r="S51" s="181"/>
      <c r="T51" s="181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1"/>
      <c r="L52" s="181"/>
      <c r="M52" s="181"/>
      <c r="N52" s="181"/>
      <c r="O52" s="181"/>
      <c r="P52" s="181"/>
      <c r="Q52" s="181"/>
      <c r="R52" s="181"/>
      <c r="S52" s="181"/>
      <c r="T52" s="181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1"/>
      <c r="L53" s="181"/>
      <c r="M53" s="181"/>
      <c r="N53" s="181"/>
      <c r="O53" s="181"/>
      <c r="P53" s="181"/>
      <c r="Q53" s="181"/>
      <c r="R53" s="181"/>
      <c r="S53" s="181"/>
      <c r="T53" s="181"/>
    </row>
    <row r="54" spans="1:20" ht="15.75" x14ac:dyDescent="0.25">
      <c r="A54" s="210" t="s">
        <v>47</v>
      </c>
      <c r="B54" s="211"/>
      <c r="C54" s="211"/>
      <c r="D54" s="76"/>
      <c r="E54" s="76"/>
      <c r="F54" s="76"/>
      <c r="G54" s="146" t="s">
        <v>22</v>
      </c>
      <c r="H54" s="136"/>
      <c r="I54" s="64"/>
      <c r="J54" s="65"/>
      <c r="K54" s="181"/>
      <c r="L54" s="181"/>
      <c r="M54" s="181"/>
      <c r="N54" s="181"/>
      <c r="O54" s="181"/>
      <c r="P54" s="181"/>
      <c r="Q54" s="181"/>
      <c r="R54" s="181"/>
      <c r="S54" s="181"/>
      <c r="T54" s="181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2017-03-09T13:19:15Z</cp:lastPrinted>
  <dcterms:created xsi:type="dcterms:W3CDTF">2006-09-16T00:00:00Z</dcterms:created>
  <dcterms:modified xsi:type="dcterms:W3CDTF">2017-03-09T13:19:35Z</dcterms:modified>
  <cp:category>Рентгенэндоваскулярные хирурги</cp:category>
</cp:coreProperties>
</file>