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<sst xmlns="http://schemas.openxmlformats.org/spreadsheetml/2006/main" count="100" uniqueCount="75">
  <si>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</si>
  <si>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</si>
  <si>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</si>
  <si>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</si>
  <si>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</si>
  <si>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</si>
  <si>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</si>
  <si>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</si>
  <si>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</si>
  <si>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</si>
  <si>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</si>
  <si>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</si>
  <si>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</si>
  <si>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</si>
  <si>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</si>
  <si>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</si>
  <si>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</si>
  <si>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</si>
  <si>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</si>
  <si>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</si>
  <si>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</si>
  <si>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</si>
  <si>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</si>
  <si>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</si>
  <si>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</si>
  <si>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</si>
  <si>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</si>
  <si>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</si>
  <si>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</si>
  <si>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</si>
  <si>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</si>
  <si>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</si>
  <si>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</si>
  <si>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</si>
  <si>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</si>
  <si>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</si>
  <si>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</si>
  <si>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</si>
  <si>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</si>
  <si>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</si>
  <si>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</si>
  <si>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</si>
  <si>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</si>
  <si>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</si>
  <si>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</si>
  <si>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</si>
  <si>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</si>
  <si>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</si>
  <si>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</si>
  <si>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КОРОНАРОГРАФИЯ</t>
  </si>
  <si>
    <t>Omnipaque 350</t>
  </si>
  <si>
    <t>CD не записан</t>
  </si>
  <si>
    <t>150 ml</t>
  </si>
  <si>
    <t>a. femoralis dex.</t>
  </si>
  <si>
    <t>Sol. Novocaini 0.5%</t>
  </si>
  <si>
    <t>12:15-13:30</t>
  </si>
  <si>
    <t>ОКС БПST</t>
  </si>
  <si>
    <t>a.radialis.</t>
  </si>
  <si>
    <t>24121 сGycm2</t>
  </si>
  <si>
    <t xml:space="preserve">Контроль креатинина. </t>
  </si>
  <si>
    <t>5 F.</t>
  </si>
  <si>
    <t>Sol. lidocaini 2%</t>
  </si>
  <si>
    <t>правый</t>
  </si>
  <si>
    <t>Леонтьева Т.А.</t>
  </si>
  <si>
    <t>Казменко В.Г.</t>
  </si>
  <si>
    <t>Щербаков А.С.</t>
  </si>
  <si>
    <t>Родионова С.М.</t>
  </si>
  <si>
    <t>Капралова Е.А.</t>
  </si>
  <si>
    <t>Мелека Е.А.</t>
  </si>
  <si>
    <t>Ultravist  370</t>
  </si>
  <si>
    <t>50 ml</t>
  </si>
  <si>
    <t>1834.30мГр</t>
  </si>
  <si>
    <t>локальный стеноз в ср/3 до 70%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</si>
  <si>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1 - норма. </t>
    </r>
    <r>
      <rPr>
        <b/>
        <sz val="11"/>
        <color theme="1"/>
        <rFont val="Times New Roman"/>
        <family val="1"/>
        <charset val="204"/>
      </rPr>
      <t>ИМА2</t>
    </r>
    <r>
      <rPr>
        <sz val="11"/>
        <color theme="1"/>
        <rFont val="Times New Roman"/>
        <family val="1"/>
        <charset val="204"/>
      </rPr>
      <t xml:space="preserve"> - норма.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норма.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на фоне выраженной девиации проксимального сегмента стеноз не более 35%. TIMI III.</t>
    </r>
    <r>
      <rPr>
        <b/>
        <sz val="11"/>
        <color theme="1"/>
        <rFont val="Times New Roman"/>
        <family val="1"/>
        <charset val="204"/>
      </rPr>
      <t xml:space="preserve">   </t>
    </r>
  </si>
  <si>
    <r>
      <t>1) Конроль места пункции 2)</t>
    </r>
    <r>
      <rPr>
        <b/>
        <u/>
        <sz val="10"/>
        <color theme="1"/>
        <rFont val="Times New Roman"/>
        <family val="1"/>
        <charset val="204"/>
      </rPr>
      <t xml:space="preserve"> Срочная консультация кардиохирурга для решения вопроса КШ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</si>
</sst>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49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42804</v>
      </c>
      <c r="C7" s="79"/>
      <c r="D7" s="19"/>
      <c r="E7" s="131" t="s">
        <v>40</v>
      </c>
      <c r="F7" s="131"/>
      <c r="G7" s="124" t="s">
        <v>39</v>
      </c>
      <c r="H7" s="124"/>
      <c r="I7" s="114" t="s">
        <v>65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22743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56</v>
      </c>
      <c r="C10" s="119"/>
      <c r="D10" s="19"/>
      <c r="E10" s="19"/>
      <c r="F10" s="19"/>
      <c r="G10" s="122" t="s">
        <v>35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1755</v>
      </c>
      <c r="C11" s="80">
        <v>35</v>
      </c>
      <c r="D11" s="22"/>
      <c r="E11" s="20"/>
      <c r="F11" s="20"/>
      <c r="G11" s="122" t="s">
        <v>7</v>
      </c>
      <c r="H11" s="123"/>
      <c r="I11" s="116" t="s">
        <v>68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6" t="s">
        <v>47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60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69</v>
      </c>
      <c r="C24" s="133"/>
      <c r="D24" s="10" t="s">
        <v>70</v>
      </c>
      <c r="E24" s="127" t="s">
        <v>26</v>
      </c>
      <c r="F24" s="127"/>
      <c r="G24" s="11">
        <v>8.4722222222222213E-2</v>
      </c>
      <c r="H24" s="127" t="s">
        <v>17</v>
      </c>
      <c r="I24" s="127"/>
      <c r="J24" s="12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9" t="s">
        <v>72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51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36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38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/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8">
        <f>'Диагностика КГ'!B7</f>
        <v>42804</v>
      </c>
      <c r="C7" s="72" t="s">
        <v>55</v>
      </c>
      <c r="D7" s="19"/>
      <c r="E7" s="131" t="s">
        <v>40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9" t="str">
        <f>'Диагностика КГ'!B8</f>
        <v>Казменко В.Г.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9">
        <f>'Диагностика КГ'!B9:C9</f>
        <v>22743</v>
      </c>
      <c r="C9" s="220"/>
      <c r="D9" s="19"/>
      <c r="E9" s="19"/>
      <c r="F9" s="41"/>
      <c r="G9" s="221" t="s">
        <v>5</v>
      </c>
      <c r="H9" s="222"/>
      <c r="I9" s="189" t="str">
        <f>'Диагностика КГ'!I9:J9</f>
        <v>Леонтьева Т.А.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69">
        <f>ОТДЕЛЕНИЕ</f>
        <v>1755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Мелека Е.А.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47</v>
      </c>
      <c r="F13" s="150" t="s">
        <v>9</v>
      </c>
      <c r="G13" s="151"/>
      <c r="H13" s="151"/>
      <c r="I13" s="148" t="s">
        <v>53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7" t="s">
        <v>34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80" t="s">
        <v>37</v>
      </c>
      <c r="C15" s="178"/>
      <c r="D15" s="178"/>
      <c r="E15" s="181"/>
      <c r="F15" s="177" t="s">
        <v>28</v>
      </c>
      <c r="G15" s="181"/>
      <c r="H15" s="177" t="s">
        <v>41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91" t="s">
        <v>50</v>
      </c>
      <c r="C20" s="192"/>
      <c r="D20" s="70" t="s">
        <v>52</v>
      </c>
      <c r="E20" s="127" t="s">
        <v>26</v>
      </c>
      <c r="F20" s="127"/>
      <c r="G20" s="11">
        <v>0.6875</v>
      </c>
      <c r="H20" s="127" t="s">
        <v>29</v>
      </c>
      <c r="I20" s="127"/>
      <c r="J20" s="12" t="s">
        <v>58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3" t="s">
        <v>44</v>
      </c>
      <c r="B21" s="84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1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5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48</v>
      </c>
      <c r="B54" s="212"/>
      <c r="C54" s="212"/>
      <c r="D54" s="76"/>
      <c r="E54" s="76"/>
      <c r="F54" s="76"/>
      <c r="G54" s="147" t="s">
        <v>22</v>
      </c>
      <c r="H54" s="137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2017-03-10T10:02:03Z</cp:lastPrinted>
  <dcterms:created xsi:type="dcterms:W3CDTF">2006-09-16T00:00:00Z</dcterms:created>
  <dcterms:modified xsi:type="dcterms:W3CDTF">2017-03-10T10:02:21Z</dcterms:modified>
  <cp:category>Рентгенэндоваскулярные хирурги</cp:category>
</cp:coreProperties>
</file>