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<sst xmlns="http://schemas.openxmlformats.org/spreadsheetml/2006/main" count="102" uniqueCount="76">
  <si>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</si>
  <si>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</si>
  <si>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</si>
  <si>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</si>
  <si>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</si>
  <si>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</si>
  <si>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</si>
  <si>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</si>
  <si>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</si>
  <si>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</si>
  <si>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</si>
  <si>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</si>
  <si>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</si>
  <si>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</si>
  <si>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</si>
  <si>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</si>
  <si>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</si>
  <si>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</si>
  <si>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</si>
  <si>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</si>
  <si>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</si>
  <si>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</si>
  <si>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</si>
  <si>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</si>
  <si>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</si>
  <si>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</si>
  <si>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</si>
  <si>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</si>
  <si>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</si>
  <si>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</si>
  <si>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</si>
  <si>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</si>
  <si>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</si>
  <si>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</si>
  <si>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</si>
  <si>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</si>
  <si>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</si>
  <si>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</si>
  <si>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</si>
  <si>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</si>
  <si>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</si>
  <si>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</si>
  <si>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</si>
  <si>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</si>
  <si>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</si>
  <si>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</si>
  <si>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</si>
  <si>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</si>
  <si>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</si>
  <si>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Sol. lidocaini 2%</t>
  </si>
  <si>
    <t>з</t>
  </si>
  <si>
    <t>Omnipaque 350</t>
  </si>
  <si>
    <t>М/С -АНЕСТЕЗИСТ</t>
  </si>
  <si>
    <t xml:space="preserve">Ход операции: </t>
  </si>
  <si>
    <t>100 ml</t>
  </si>
  <si>
    <t xml:space="preserve"> 3:9</t>
  </si>
  <si>
    <t>5555.30   сGycm2</t>
  </si>
  <si>
    <t>Стентирование ПКА(BMS)</t>
  </si>
  <si>
    <t>1)Контроль места пункции.  2)Повязку удалить через 24 ча.3)контроль креатинина на 24.01.17</t>
  </si>
  <si>
    <t>Ultravist  370</t>
  </si>
  <si>
    <t>ОКС БПST</t>
  </si>
  <si>
    <t>Щербаков А.С.</t>
  </si>
  <si>
    <t>Блохина И.С.</t>
  </si>
  <si>
    <t>________</t>
  </si>
  <si>
    <t>a.radialis.</t>
  </si>
  <si>
    <t>CD не записан</t>
  </si>
  <si>
    <t xml:space="preserve"> 14.04.2017</t>
  </si>
  <si>
    <t>Шутова Л.Н.</t>
  </si>
  <si>
    <t>1)Контроль места пункции.  2)Повязку снять через 3ч. 3) Контроль креатинина на 15-16.04.17</t>
  </si>
  <si>
    <t>Балмасова Л.С.</t>
  </si>
  <si>
    <t>Молотков А.В</t>
  </si>
  <si>
    <t>50 ml</t>
  </si>
  <si>
    <r>
      <t>2219,01 Gy</t>
    </r>
    <r>
      <rPr>
        <sz val="9"/>
        <color theme="1"/>
        <rFont val="Calibri"/>
        <family val="2"/>
        <charset val="204"/>
      </rPr>
      <t>∙cm2</t>
    </r>
  </si>
  <si>
    <t>левый</t>
  </si>
  <si>
    <t>норма. Ствол короткий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</si>
  <si>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выраженная извитость на всем протяжении. Нельзя исключить проксимальный кинкинг ПНА. Кровоток TIMI III.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норма, артерия извита.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</si>
</sst>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37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 t="s">
        <v>66</v>
      </c>
      <c r="C7" s="80"/>
      <c r="D7" s="19"/>
      <c r="E7" s="132" t="s">
        <v>39</v>
      </c>
      <c r="F7" s="132"/>
      <c r="G7" s="125" t="s">
        <v>38</v>
      </c>
      <c r="H7" s="125"/>
      <c r="I7" s="115" t="s">
        <v>61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69</v>
      </c>
      <c r="C8" s="136"/>
      <c r="D8" s="19"/>
      <c r="E8" s="123" t="s">
        <v>4</v>
      </c>
      <c r="F8" s="124"/>
      <c r="G8" s="125" t="s">
        <v>38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14503</v>
      </c>
      <c r="C9" s="122"/>
      <c r="D9" s="19"/>
      <c r="E9" s="19"/>
      <c r="F9" s="19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60</v>
      </c>
      <c r="C10" s="120"/>
      <c r="D10" s="19"/>
      <c r="E10" s="19"/>
      <c r="F10" s="19"/>
      <c r="G10" s="123" t="s">
        <v>52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2836</v>
      </c>
      <c r="C11" s="81">
        <v>35</v>
      </c>
      <c r="D11" s="22"/>
      <c r="E11" s="20"/>
      <c r="F11" s="20"/>
      <c r="G11" s="123" t="s">
        <v>7</v>
      </c>
      <c r="H11" s="124"/>
      <c r="I11" s="117" t="s">
        <v>63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7" t="s">
        <v>46</v>
      </c>
      <c r="F13" s="151" t="s">
        <v>9</v>
      </c>
      <c r="G13" s="152"/>
      <c r="H13" s="152"/>
      <c r="I13" s="149" t="s">
        <v>64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59</v>
      </c>
      <c r="C24" s="134"/>
      <c r="D24" s="10" t="s">
        <v>71</v>
      </c>
      <c r="E24" s="128" t="s">
        <v>26</v>
      </c>
      <c r="F24" s="128"/>
      <c r="G24" s="11">
        <v>0.12083333333333333</v>
      </c>
      <c r="H24" s="128" t="s">
        <v>17</v>
      </c>
      <c r="I24" s="128"/>
      <c r="J24" s="86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45</v>
      </c>
      <c r="B54" s="147"/>
      <c r="C54" s="147"/>
      <c r="D54" s="93" t="s">
        <v>65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57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 t="str">
        <f>'Диагностика КГ'!B7</f>
        <v xml:space="preserve"> 14.04.2017</v>
      </c>
      <c r="C7" s="73"/>
      <c r="D7" s="19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Балмасова Л.С.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Шутова Л.Н.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14503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2836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7" t="s">
        <v>46</v>
      </c>
      <c r="F13" s="151" t="s">
        <v>9</v>
      </c>
      <c r="G13" s="152"/>
      <c r="H13" s="152"/>
      <c r="I13" s="149" t="s">
        <v>48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51</v>
      </c>
      <c r="C20" s="194"/>
      <c r="D20" s="71" t="s">
        <v>54</v>
      </c>
      <c r="E20" s="128" t="s">
        <v>26</v>
      </c>
      <c r="F20" s="128"/>
      <c r="G20" s="11" t="s">
        <v>55</v>
      </c>
      <c r="H20" s="128" t="s">
        <v>29</v>
      </c>
      <c r="I20" s="128"/>
      <c r="J20" s="12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43</v>
      </c>
      <c r="B21" s="85"/>
      <c r="C21" s="174">
        <v>43019.618055555555</v>
      </c>
      <c r="D21" s="175"/>
      <c r="E21" s="227" t="s">
        <v>53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2017-04-14T14:20:28Z</dcterms:modified>
  <cp:category>Рентгенэндоваскулярные хирурги</cp:category>
</cp:coreProperties>
</file>