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0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<sst xmlns="http://schemas.openxmlformats.org/spreadsheetml/2006/main" count="101" uniqueCount="73">
  <si>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</si>
  <si>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</si>
  <si>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</si>
  <si>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</si>
  <si>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</si>
  <si>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</si>
  <si>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</si>
  <si>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</si>
  <si>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</si>
  <si>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</si>
  <si>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</si>
  <si>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</si>
  <si>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</si>
  <si>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</si>
  <si>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</si>
  <si>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</si>
  <si>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</si>
  <si>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</si>
  <si>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</si>
  <si>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</si>
  <si>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</si>
  <si>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</si>
  <si>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</si>
  <si>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</si>
  <si>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</si>
  <si>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</si>
  <si>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</si>
  <si>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</si>
  <si>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</si>
  <si>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</si>
  <si>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</si>
  <si>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</si>
  <si>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</si>
  <si>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</si>
  <si>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</si>
  <si>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</si>
  <si>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</si>
  <si>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</si>
  <si>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</si>
  <si>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</si>
  <si>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</si>
  <si>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</si>
  <si>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</si>
  <si>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</si>
  <si>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з</t>
  </si>
  <si>
    <t>М/С -АНЕСТЕЗИСТ</t>
  </si>
  <si>
    <t xml:space="preserve">Ход операции: </t>
  </si>
  <si>
    <t>Ultravist  370</t>
  </si>
  <si>
    <t>CD не записан</t>
  </si>
  <si>
    <t>50 ml</t>
  </si>
  <si>
    <t>Щербаков А.С.</t>
  </si>
  <si>
    <t xml:space="preserve"> </t>
  </si>
  <si>
    <r>
      <t xml:space="preserve">  Gy</t>
    </r>
    <r>
      <rPr>
        <sz val="9"/>
        <color theme="1"/>
        <rFont val="Calibri"/>
        <family val="2"/>
        <charset val="204"/>
      </rPr>
      <t>∙cm2</t>
    </r>
  </si>
  <si>
    <t>________</t>
  </si>
  <si>
    <t>1 ml</t>
  </si>
  <si>
    <t>норма</t>
  </si>
  <si>
    <t xml:space="preserve">Балонная вазодилатация ПНА </t>
  </si>
  <si>
    <t>Орлова Н.В.</t>
  </si>
  <si>
    <t>ОКС ПST_КШ</t>
  </si>
  <si>
    <t>Judkins 6 F.</t>
  </si>
  <si>
    <t>сбалансированный</t>
  </si>
  <si>
    <t>ЧКВ в бассейне ЛКА.</t>
  </si>
  <si>
    <t>Интродъюссер оставлен в правой ОБА</t>
  </si>
  <si>
    <t>a. femoralis dex.</t>
  </si>
  <si>
    <t>Sol. Novocaini 0.5%</t>
  </si>
  <si>
    <t>10 ml</t>
  </si>
  <si>
    <t>Севринова О.В.</t>
  </si>
  <si>
    <t>Шабалин В.А.</t>
  </si>
  <si>
    <t>Шатунова А.И.</t>
  </si>
  <si>
    <t>3867,82    сGycm2</t>
  </si>
  <si>
    <t>Интродъюссер оставлен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</si>
  <si>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до 70%, на фоне выраженной девиации проксимального сегмента определяется критический стеноз 98%, множественные стенозы на протяжении среднего и дистального сегмента до 90%. Кровоток - TIMI II.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окклюзия на уровне проксимального сегмента - TIMI 0.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окклюзия на уровне среднего сегмента - TIMI 0.     Оценить коллатеральный кровоток не представляется возможным из-за резкого снижения сократительной функции миокарда.</t>
    </r>
  </si>
  <si>
    <r>
      <t xml:space="preserve">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выполнена селективная катетеризация ствола ЛКА. По проводнику </t>
    </r>
    <r>
      <rPr>
        <b/>
        <sz val="10"/>
        <color theme="1"/>
        <rFont val="Calibri"/>
        <family val="2"/>
        <charset val="204"/>
        <scheme val="minor"/>
      </rPr>
      <t xml:space="preserve">Boston intermediate в зону критического стеноза позиционирован баллонный катетер Sapphire 2.0-15, выполнена ангиопластика, эффект no-reflow. Попытки заведения проводника за зону окклюзии ОА не удачны.    Начаты реанимационные мероприятия. </t>
    </r>
    <r>
      <rPr>
        <sz val="10"/>
        <color theme="1"/>
        <rFont val="Calibri"/>
        <family val="2"/>
        <charset val="204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</si>
</sst>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33</v>
      </c>
      <c r="C1" s="127"/>
      <c r="D1" s="127"/>
      <c r="E1" s="127"/>
      <c r="F1" s="127"/>
      <c r="G1" s="127"/>
      <c r="H1" s="127"/>
      <c r="I1" s="127"/>
      <c r="J1" s="13"/>
      <c r="K1" s="145" t="s">
        <v>44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32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42862</v>
      </c>
      <c r="C7" s="79">
        <v>0.92013888888888884</v>
      </c>
      <c r="D7" s="18"/>
      <c r="E7" s="132" t="s">
        <v>39</v>
      </c>
      <c r="F7" s="132"/>
      <c r="G7" s="125" t="s">
        <v>38</v>
      </c>
      <c r="H7" s="125"/>
      <c r="I7" s="115" t="s">
        <v>50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57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19675</v>
      </c>
      <c r="C9" s="122"/>
      <c r="D9" s="18"/>
      <c r="E9" s="18"/>
      <c r="F9" s="18"/>
      <c r="G9" s="123" t="s">
        <v>5</v>
      </c>
      <c r="H9" s="124"/>
      <c r="I9" s="117" t="s">
        <v>67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58</v>
      </c>
      <c r="C10" s="120"/>
      <c r="D10" s="18"/>
      <c r="E10" s="18"/>
      <c r="F10" s="18"/>
      <c r="G10" s="123" t="s">
        <v>45</v>
      </c>
      <c r="H10" s="124"/>
      <c r="I10" s="117" t="s">
        <v>68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3412</v>
      </c>
      <c r="C11" s="80">
        <v>35</v>
      </c>
      <c r="D11" s="21"/>
      <c r="E11" s="19"/>
      <c r="F11" s="19"/>
      <c r="G11" s="123" t="s">
        <v>7</v>
      </c>
      <c r="H11" s="124"/>
      <c r="I11" s="117" t="s">
        <v>53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64</v>
      </c>
      <c r="D13" s="140"/>
      <c r="E13" s="46" t="s">
        <v>65</v>
      </c>
      <c r="F13" s="151" t="s">
        <v>9</v>
      </c>
      <c r="G13" s="152"/>
      <c r="H13" s="152"/>
      <c r="I13" s="149" t="s">
        <v>63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59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47</v>
      </c>
      <c r="C24" s="134"/>
      <c r="D24" s="10" t="s">
        <v>49</v>
      </c>
      <c r="E24" s="128" t="s">
        <v>26</v>
      </c>
      <c r="F24" s="128"/>
      <c r="G24" s="11" t="s">
        <v>51</v>
      </c>
      <c r="H24" s="128" t="s">
        <v>17</v>
      </c>
      <c r="I24" s="128"/>
      <c r="J24" s="85" t="s">
        <v>52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60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21</v>
      </c>
      <c r="F27" s="166"/>
      <c r="G27" s="167" t="s">
        <v>55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62</v>
      </c>
      <c r="B54" s="147"/>
      <c r="C54" s="147"/>
      <c r="D54" s="93" t="s">
        <v>48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ПST_КШ,ВПС,ППС,ОИМ"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Я.А.,Крюкова Н.С.,______,"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56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42859</v>
      </c>
      <c r="C7" s="72"/>
      <c r="D7" s="18"/>
      <c r="E7" s="132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Орлова Н.В.</v>
      </c>
      <c r="C8" s="209"/>
      <c r="D8" s="18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Севринова О.В.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19675</v>
      </c>
      <c r="C9" s="222"/>
      <c r="D9" s="18"/>
      <c r="E9" s="18"/>
      <c r="F9" s="41"/>
      <c r="G9" s="223" t="s">
        <v>5</v>
      </c>
      <c r="H9" s="224"/>
      <c r="I9" s="191" t="str">
        <f>'Диагностика КГ'!I9:J9</f>
        <v>Шабалин В.А.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ПST_КШ</v>
      </c>
      <c r="C10" s="226"/>
      <c r="D10" s="18"/>
      <c r="E10" s="18"/>
      <c r="F10" s="18"/>
      <c r="G10" s="123" t="s">
        <v>6</v>
      </c>
      <c r="H10" s="124"/>
      <c r="I10" s="191" t="str">
        <f>'Диагностика КГ'!I10:J10</f>
        <v>Шатунова А.И.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3412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64</v>
      </c>
      <c r="D13" s="140"/>
      <c r="E13" s="46" t="s">
        <v>54</v>
      </c>
      <c r="F13" s="151" t="s">
        <v>9</v>
      </c>
      <c r="G13" s="152"/>
      <c r="H13" s="152"/>
      <c r="I13" s="149" t="s">
        <v>63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28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47</v>
      </c>
      <c r="C20" s="194"/>
      <c r="D20" s="70" t="s">
        <v>49</v>
      </c>
      <c r="E20" s="128" t="s">
        <v>26</v>
      </c>
      <c r="F20" s="128"/>
      <c r="G20" s="11">
        <v>0.21249999999999999</v>
      </c>
      <c r="H20" s="128" t="s">
        <v>29</v>
      </c>
      <c r="I20" s="128"/>
      <c r="J20" s="86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43</v>
      </c>
      <c r="B21" s="84"/>
      <c r="C21" s="174">
        <v>0.92152777777777783</v>
      </c>
      <c r="D21" s="175"/>
      <c r="E21" s="227" t="s">
        <v>46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72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/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70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2017-05-07T20:31:48Z</cp:lastPrinted>
  <dcterms:created xsi:type="dcterms:W3CDTF">2006-09-16T00:00:00Z</dcterms:created>
  <dcterms:modified xsi:type="dcterms:W3CDTF">2017-05-07T20:32:03Z</dcterms:modified>
  <cp:category>Рентгенэндоваскулярные хирурги</cp:category>
</cp:coreProperties>
</file>