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5\13\"/>
    </mc:Choice>
  </mc:AlternateContent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B9" i="2"/>
  <c r="B10" i="2" l="1"/>
  <c r="I7" i="2"/>
  <c r="G7" i="2" l="1"/>
  <c r="G8" i="2"/>
  <c r="I8" i="2"/>
  <c r="I9" i="2"/>
  <c r="I11" i="2"/>
  <c r="I10" i="2"/>
  <c r="B11" i="2" l="1"/>
  <c r="C11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<sst xmlns="http://schemas.openxmlformats.org/spreadsheetml/2006/main" count="101" uniqueCount="74">
  <si>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</si>
  <si>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</si>
  <si>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</si>
  <si>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</si>
  <si>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</si>
  <si>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</si>
  <si>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</si>
  <si>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</si>
  <si>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</si>
  <si>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</si>
  <si>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</si>
  <si>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</si>
  <si>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</si>
  <si>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</si>
  <si>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</si>
  <si>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</si>
  <si>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</si>
  <si>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</si>
  <si>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</si>
  <si>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</si>
  <si>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</si>
  <si>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</si>
  <si>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</si>
  <si>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</si>
  <si>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</si>
  <si>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</si>
  <si>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</si>
  <si>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</si>
  <si>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</si>
  <si>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</si>
  <si>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</si>
  <si>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</si>
  <si>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</si>
  <si>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</si>
  <si>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</si>
  <si>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</si>
  <si>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</si>
  <si>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</si>
  <si>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</si>
  <si>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</si>
  <si>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</si>
  <si>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</si>
  <si>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</si>
  <si>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</si>
  <si>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>Judkins 5 F.</t>
  </si>
  <si>
    <t>з</t>
  </si>
  <si>
    <t>М/С -АНЕСТЕЗИСТ</t>
  </si>
  <si>
    <t xml:space="preserve">Ход операции: </t>
  </si>
  <si>
    <t>Ultravist  370</t>
  </si>
  <si>
    <t>50 ml</t>
  </si>
  <si>
    <t>Интродъюссер извлечён</t>
  </si>
  <si>
    <t>Щербаков А.С.</t>
  </si>
  <si>
    <t>________</t>
  </si>
  <si>
    <t>a.radialis.</t>
  </si>
  <si>
    <t>Sol. lidocaini 2%</t>
  </si>
  <si>
    <t>1 ml</t>
  </si>
  <si>
    <t>Балонная вазодилатация со стентированием ПНА (1BMS).</t>
  </si>
  <si>
    <t>17962    сGycm2</t>
  </si>
  <si>
    <r>
      <t xml:space="preserve">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JL 3.5 6Fr</t>
    </r>
    <r>
      <rPr>
        <sz val="10"/>
        <color theme="1"/>
        <rFont val="Calibri"/>
        <family val="2"/>
        <charset val="204"/>
        <scheme val="minor"/>
      </rPr>
      <t xml:space="preserve"> выполнена селективная катетеризация ствола ЛКА. Проводник </t>
    </r>
    <r>
      <rPr>
        <b/>
        <sz val="10"/>
        <color theme="1"/>
        <rFont val="Calibri"/>
        <family val="2"/>
        <charset val="204"/>
        <scheme val="minor"/>
      </rPr>
      <t xml:space="preserve">Boston intermediate 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  В область значимого нестабильного стеноза среднего сегмента ПНА   имплантирован </t>
    </r>
    <r>
      <rPr>
        <b/>
        <sz val="10"/>
        <color theme="1"/>
        <rFont val="Calibri"/>
        <family val="2"/>
        <charset val="204"/>
        <scheme val="minor"/>
      </rPr>
      <t xml:space="preserve">BMS Gazelle 3,5-23 мм </t>
    </r>
    <r>
      <rPr>
        <sz val="10"/>
        <color theme="1"/>
        <rFont val="Calibri"/>
        <family val="2"/>
        <charset val="204"/>
        <scheme val="minor"/>
      </rPr>
      <t xml:space="preserve"> давлением 14 атм. На контрольной ангиограмме стент раскрыт удовлетворительно,  признаков краевых  диссекций, тромбоза, не выявлено.  Кровоток по бассейнуПНА TIMI - III.Результат удовлетворительный. Интродьюсер оставлен. Асептическая давящая повязка.</t>
    </r>
  </si>
  <si>
    <t>1)Контроль места пункции.  2) Раслабить повязку через 4ч. Снять через 6ч.</t>
  </si>
  <si>
    <t>норма.</t>
  </si>
  <si>
    <t>Родионова С.М.</t>
  </si>
  <si>
    <t>Ермолин М.В.</t>
  </si>
  <si>
    <t>Блохина И.С.</t>
  </si>
  <si>
    <t>ОКС БПST</t>
  </si>
  <si>
    <t>CD не записан</t>
  </si>
  <si>
    <t>левый</t>
  </si>
  <si>
    <t>Контроль места пункции. Строгий постельный режим. Повязка до  12:00 14.05.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</si>
  <si>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неровность контура проксимального сегмента.  TIMI III.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норма. Кровоток  -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норма  - TIMI III.</t>
    </r>
  </si>
  <si>
    <t>Шарова В.П.</t>
  </si>
  <si>
    <t>Sol. Novocaini 0.5%</t>
  </si>
  <si>
    <t>10 ml</t>
  </si>
  <si>
    <t>Конверсия на a. femoralis dex.</t>
  </si>
  <si>
    <r>
      <t>4077,9 Gy</t>
    </r>
    <r>
      <rPr>
        <sz val="9"/>
        <color theme="1"/>
        <rFont val="Calibri"/>
        <family val="2"/>
        <charset val="204"/>
      </rPr>
      <t>∙cm2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</si>
</sst>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9"/>
      <color theme="1"/>
      <name val="Times New Roman"/>
      <family val="1"/>
      <charset val="204"/>
    </font>
    <font>
      <sz val="9"/>
      <color theme="1"/>
      <name val="Calibri"/>
      <family val="2"/>
      <charset val="204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2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1" fillId="0" borderId="25" xfId="0" applyFont="1" applyFill="1" applyBorder="1" applyAlignment="1" applyProtection="1">
      <alignment horizontal="center"/>
      <protection locked="0"/>
    </xf>
    <xf numFmtId="0" fontId="4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53" fillId="0" borderId="0" xfId="0" applyFont="1" applyFill="1" applyBorder="1" applyAlignment="1" applyProtection="1">
      <alignment horizontal="center"/>
      <protection locked="0" hidden="1"/>
    </xf>
    <xf numFmtId="0" fontId="5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28575</xdr:colOff>
      <xdr:row>35</xdr:row>
      <xdr:rowOff>9525</xdr:rowOff>
    </xdr:from>
    <xdr:to>
      <xdr:col>3</xdr:col>
      <xdr:colOff>647700</xdr:colOff>
      <xdr:row>46</xdr:row>
      <xdr:rowOff>142875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28575" y="70389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153987</xdr:colOff>
      <xdr:row>23</xdr:row>
      <xdr:rowOff>182562</xdr:rowOff>
    </xdr:from>
    <xdr:to>
      <xdr:col>4</xdr:col>
      <xdr:colOff>141862</xdr:colOff>
      <xdr:row>36</xdr:row>
      <xdr:rowOff>39686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153987" y="4821237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33</v>
      </c>
      <c r="C1" s="127"/>
      <c r="D1" s="127"/>
      <c r="E1" s="127"/>
      <c r="F1" s="127"/>
      <c r="G1" s="127"/>
      <c r="H1" s="127"/>
      <c r="I1" s="127"/>
      <c r="J1" s="13"/>
      <c r="K1" s="145" t="s">
        <v>45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35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37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32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42868</v>
      </c>
      <c r="C7" s="79"/>
      <c r="D7" s="18"/>
      <c r="E7" s="132" t="s">
        <v>39</v>
      </c>
      <c r="F7" s="132"/>
      <c r="G7" s="125" t="s">
        <v>38</v>
      </c>
      <c r="H7" s="125"/>
      <c r="I7" s="115" t="s">
        <v>51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69</v>
      </c>
      <c r="C8" s="136"/>
      <c r="D8" s="18"/>
      <c r="E8" s="123" t="s">
        <v>4</v>
      </c>
      <c r="F8" s="124"/>
      <c r="G8" s="125" t="s">
        <v>38</v>
      </c>
      <c r="H8" s="125"/>
      <c r="I8" s="117" t="s">
        <v>61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16581</v>
      </c>
      <c r="C9" s="122"/>
      <c r="D9" s="18"/>
      <c r="E9" s="18"/>
      <c r="F9" s="18"/>
      <c r="G9" s="123" t="s">
        <v>5</v>
      </c>
      <c r="H9" s="124"/>
      <c r="I9" s="117" t="s">
        <v>62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64</v>
      </c>
      <c r="C10" s="120"/>
      <c r="D10" s="18"/>
      <c r="E10" s="18"/>
      <c r="F10" s="18"/>
      <c r="G10" s="123" t="s">
        <v>46</v>
      </c>
      <c r="H10" s="124"/>
      <c r="I10" s="117" t="s">
        <v>63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3541</v>
      </c>
      <c r="C11" s="80">
        <v>35</v>
      </c>
      <c r="D11" s="21"/>
      <c r="E11" s="19"/>
      <c r="F11" s="19"/>
      <c r="G11" s="123" t="s">
        <v>7</v>
      </c>
      <c r="H11" s="124"/>
      <c r="I11" s="117" t="s">
        <v>52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70</v>
      </c>
      <c r="D13" s="140"/>
      <c r="E13" s="46" t="s">
        <v>71</v>
      </c>
      <c r="F13" s="151" t="s">
        <v>9</v>
      </c>
      <c r="G13" s="152"/>
      <c r="H13" s="152"/>
      <c r="I13" s="230" t="s">
        <v>72</v>
      </c>
      <c r="J13" s="231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34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42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44</v>
      </c>
      <c r="C19" s="154"/>
      <c r="D19" s="154"/>
      <c r="E19" s="155"/>
      <c r="F19" s="153" t="s">
        <v>41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48</v>
      </c>
      <c r="C24" s="134"/>
      <c r="D24" s="10" t="s">
        <v>49</v>
      </c>
      <c r="E24" s="128" t="s">
        <v>26</v>
      </c>
      <c r="F24" s="128"/>
      <c r="G24" s="11">
        <v>0.11666666666666665</v>
      </c>
      <c r="H24" s="128" t="s">
        <v>17</v>
      </c>
      <c r="I24" s="128"/>
      <c r="J24" s="85" t="s">
        <v>73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66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60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68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67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50</v>
      </c>
      <c r="B54" s="147"/>
      <c r="C54" s="147"/>
      <c r="D54" s="93" t="s">
        <v>65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Я.А.,Крюкова Н.С.,______,"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"Конверсия на 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35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37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56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v>42859</v>
      </c>
      <c r="C7" s="72"/>
      <c r="D7" s="18"/>
      <c r="E7" s="132" t="s">
        <v>39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Шарова В.П.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Родионова С.М.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16581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Ермолин М.В.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Блохина И.С.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3541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54</v>
      </c>
      <c r="D13" s="140"/>
      <c r="E13" s="46" t="s">
        <v>55</v>
      </c>
      <c r="F13" s="151" t="s">
        <v>9</v>
      </c>
      <c r="G13" s="152"/>
      <c r="H13" s="152"/>
      <c r="I13" s="149" t="s">
        <v>53</v>
      </c>
      <c r="J13" s="15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34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36</v>
      </c>
      <c r="C15" s="180"/>
      <c r="D15" s="180"/>
      <c r="E15" s="183"/>
      <c r="F15" s="179" t="s">
        <v>28</v>
      </c>
      <c r="G15" s="183"/>
      <c r="H15" s="179" t="s">
        <v>40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48</v>
      </c>
      <c r="C20" s="194"/>
      <c r="D20" s="70" t="s">
        <v>49</v>
      </c>
      <c r="E20" s="128" t="s">
        <v>26</v>
      </c>
      <c r="F20" s="128"/>
      <c r="G20" s="11">
        <v>0.27499999999999997</v>
      </c>
      <c r="H20" s="128" t="s">
        <v>29</v>
      </c>
      <c r="I20" s="128"/>
      <c r="J20" s="86" t="s">
        <v>57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43</v>
      </c>
      <c r="B21" s="84"/>
      <c r="C21" s="174"/>
      <c r="D21" s="175"/>
      <c r="E21" s="227" t="s">
        <v>47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58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31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59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50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2017-05-13T12:24:02Z</cp:lastPrinted>
  <dcterms:created xsi:type="dcterms:W3CDTF">2006-09-16T00:00:00Z</dcterms:created>
  <dcterms:modified xsi:type="dcterms:W3CDTF">2017-05-13T13:24:34Z</dcterms:modified>
  <cp:category>Рентгенэндоваскулярные хирурги</cp:category>
</cp:coreProperties>
</file>