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1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<sst xmlns="http://schemas.openxmlformats.org/spreadsheetml/2006/main" count="101" uniqueCount="73">
  <si>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</si>
  <si>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</si>
  <si>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</si>
  <si>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</si>
  <si>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</si>
  <si>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</si>
  <si>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</si>
  <si>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</si>
  <si>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</si>
  <si>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</si>
  <si>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</si>
  <si>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</si>
  <si>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</si>
  <si>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</si>
  <si>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</si>
  <si>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</si>
  <si>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</si>
  <si>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</si>
  <si>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</si>
  <si>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</si>
  <si>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</si>
  <si>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</si>
  <si>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</si>
  <si>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</si>
  <si>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</si>
  <si>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</si>
  <si>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</si>
  <si>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</si>
  <si>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</si>
  <si>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</si>
  <si>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</si>
  <si>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</si>
  <si>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</si>
  <si>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</si>
  <si>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</si>
  <si>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</si>
  <si>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</si>
  <si>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</si>
  <si>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</si>
  <si>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</si>
  <si>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</si>
  <si>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</si>
  <si>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</si>
  <si>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</si>
  <si>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</si>
  <si>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</si>
  <si>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</si>
  <si>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</si>
  <si>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5 ml</t>
  </si>
  <si>
    <t>Ultravist  370</t>
  </si>
  <si>
    <t xml:space="preserve"> </t>
  </si>
  <si>
    <t xml:space="preserve">  cGycm2</t>
  </si>
  <si>
    <t>правый</t>
  </si>
  <si>
    <t>a. femoralis dex.</t>
  </si>
  <si>
    <t>50 ml</t>
  </si>
  <si>
    <t xml:space="preserve"> 15.05.2017</t>
  </si>
  <si>
    <t>Щербаков А.С.</t>
  </si>
  <si>
    <t>Шутова Л.Н.</t>
  </si>
  <si>
    <t>Шатунова А.И.</t>
  </si>
  <si>
    <t>Мелека Е.А.</t>
  </si>
  <si>
    <t>Крюкова Н.С.</t>
  </si>
  <si>
    <t>Sol. Novocaini 0.5%</t>
  </si>
  <si>
    <t>Контроль места пункции. Строгий постельный режим.</t>
  </si>
  <si>
    <t>150 ml</t>
  </si>
  <si>
    <t>Бакеев П.И.</t>
  </si>
  <si>
    <t>ОКС ПST</t>
  </si>
  <si>
    <t>8802.59 СGycm2</t>
  </si>
  <si>
    <t xml:space="preserve">Баллонная вазодилатация диагональной ветки ПНА </t>
  </si>
  <si>
    <t>норма</t>
  </si>
  <si>
    <r>
      <t xml:space="preserve"> 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сенгмента 45%, субокклюзия от устья ДВ1. Кровоток по ПНА -  Кровоток TIMI 3. Кровоток по ДВ TIMI 2.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                       Бассейн ОА:</t>
    </r>
    <r>
      <rPr>
        <sz val="11"/>
        <color theme="1"/>
        <rFont val="Times New Roman"/>
        <family val="1"/>
        <charset val="204"/>
      </rPr>
      <t xml:space="preserve"> представлена доминантной ВТК - стеноз проксимальнй/3 до 35%, стенозв ср/3 до 65%.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пролонгированный стеноз проксимального с переходом на средний сегмент до 45%. Кровоток TIMI 3.</t>
    </r>
  </si>
  <si>
    <t>Экстренное стентирование ДВ</t>
  </si>
  <si>
    <t>Интродъюссер извлечён</t>
  </si>
  <si>
    <r>
      <t xml:space="preserve">       Устье ЛКА  катетеризировано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Run Way JL 4.0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 xml:space="preserve">Boston Floppy </t>
    </r>
    <r>
      <rPr>
        <sz val="11"/>
        <color theme="1"/>
        <rFont val="Calibri"/>
        <family val="2"/>
        <charset val="204"/>
        <scheme val="minor"/>
      </rPr>
      <t xml:space="preserve"> заведен в  дистальный сегмент ДВ. Выполнена баллонная ангиопластика критического стеноза ДВ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2.0 - 15 атм</t>
    </r>
    <r>
      <rPr>
        <sz val="11"/>
        <color theme="1"/>
        <rFont val="Calibri"/>
        <family val="2"/>
        <charset val="204"/>
        <scheme val="minor"/>
      </rPr>
      <t>, давлением до 14 атм, время инфляции  1 мин. На контрольной ангиограмме степень стенозирования значительно меньше до 30%, кровоток по ДВ восстановлен - TIMI III. С учетом ангиографической картины процедура завершена. Удален интродьюссер. Ассептическая давящая повязка.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</si>
</sst>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3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8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 t="s">
        <v>55</v>
      </c>
      <c r="C7" s="80"/>
      <c r="D7" s="18"/>
      <c r="E7" s="125" t="s">
        <v>41</v>
      </c>
      <c r="F7" s="125"/>
      <c r="G7" s="134" t="s">
        <v>40</v>
      </c>
      <c r="H7" s="134"/>
      <c r="I7" s="139" t="s">
        <v>56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64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57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18033</v>
      </c>
      <c r="C9" s="144"/>
      <c r="D9" s="18"/>
      <c r="E9" s="18"/>
      <c r="F9" s="18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65</v>
      </c>
      <c r="C10" s="142"/>
      <c r="D10" s="18"/>
      <c r="E10" s="18"/>
      <c r="F10" s="18"/>
      <c r="G10" s="126" t="s">
        <v>36</v>
      </c>
      <c r="H10" s="127"/>
      <c r="I10" s="123" t="s">
        <v>58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9">
        <v>3625</v>
      </c>
      <c r="C11" s="81">
        <v>35</v>
      </c>
      <c r="D11" s="21"/>
      <c r="E11" s="19"/>
      <c r="F11" s="19"/>
      <c r="G11" s="126" t="s">
        <v>7</v>
      </c>
      <c r="H11" s="127"/>
      <c r="I11" s="123" t="s">
        <v>59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61</v>
      </c>
      <c r="D13" s="133"/>
      <c r="E13" s="46" t="s">
        <v>48</v>
      </c>
      <c r="F13" s="93" t="s">
        <v>9</v>
      </c>
      <c r="G13" s="94"/>
      <c r="H13" s="94"/>
      <c r="I13" s="91" t="s">
        <v>53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49</v>
      </c>
      <c r="C24" s="129"/>
      <c r="D24" s="10" t="s">
        <v>54</v>
      </c>
      <c r="E24" s="119" t="s">
        <v>26</v>
      </c>
      <c r="F24" s="119"/>
      <c r="G24" s="11" t="s">
        <v>50</v>
      </c>
      <c r="H24" s="119" t="s">
        <v>17</v>
      </c>
      <c r="I24" s="119"/>
      <c r="J24" s="84" t="s">
        <v>51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68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71</v>
      </c>
      <c r="B54" s="88"/>
      <c r="C54" s="88"/>
      <c r="D54" s="151" t="s">
        <v>46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67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3" t="s">
        <v>0</v>
      </c>
      <c r="B7" s="69" t="str">
        <f>'Диагностика КГ'!B7</f>
        <v xml:space="preserve"> 15.05.2017</v>
      </c>
      <c r="C7" s="73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4" t="s">
        <v>3</v>
      </c>
      <c r="B8" s="185" t="str">
        <f>'Диагностика КГ'!B8:C8</f>
        <v>Бакеев П.И.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Шутова Л.Н.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5" t="s">
        <v>1</v>
      </c>
      <c r="B9" s="181">
        <f>'Диагностика КГ'!B9:C9</f>
        <v>18033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Крюкова Н.С.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3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Шатунова А.И.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3" t="s">
        <v>23</v>
      </c>
      <c r="B11" s="70">
        <f>ОТДЕЛЕНИЕ</f>
        <v>3625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Мелека Е.А.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47</v>
      </c>
      <c r="D13" s="133"/>
      <c r="E13" s="46" t="s">
        <v>48</v>
      </c>
      <c r="F13" s="93" t="s">
        <v>9</v>
      </c>
      <c r="G13" s="94"/>
      <c r="H13" s="94"/>
      <c r="I13" s="91" t="s">
        <v>53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7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0"/>
      <c r="B15" s="212" t="s">
        <v>38</v>
      </c>
      <c r="C15" s="210"/>
      <c r="D15" s="210"/>
      <c r="E15" s="213"/>
      <c r="F15" s="209" t="s">
        <v>28</v>
      </c>
      <c r="G15" s="213"/>
      <c r="H15" s="209" t="s">
        <v>43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5"/>
      <c r="J17" s="62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2" t="s">
        <v>16</v>
      </c>
      <c r="B20" s="220" t="s">
        <v>49</v>
      </c>
      <c r="C20" s="221"/>
      <c r="D20" s="71" t="s">
        <v>63</v>
      </c>
      <c r="E20" s="119" t="s">
        <v>26</v>
      </c>
      <c r="F20" s="119"/>
      <c r="G20" s="85">
        <v>0.21249999999999999</v>
      </c>
      <c r="H20" s="119" t="s">
        <v>29</v>
      </c>
      <c r="I20" s="119"/>
      <c r="J20" s="84" t="s">
        <v>66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6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7"/>
      <c r="B22" s="1"/>
      <c r="C22" s="1"/>
      <c r="D22" s="1"/>
      <c r="E22" s="227" t="s">
        <v>72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7"/>
      <c r="B23" s="1"/>
      <c r="C23" s="1"/>
      <c r="D23" s="68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7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7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7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7"/>
      <c r="B27" s="1"/>
      <c r="C27" s="1"/>
      <c r="D27" s="61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7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7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7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7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7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7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7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7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7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7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7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7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7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7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7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7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7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7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7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7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6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71</v>
      </c>
      <c r="B54" s="174"/>
      <c r="C54" s="174"/>
      <c r="D54" s="77"/>
      <c r="E54" s="77"/>
      <c r="F54" s="77"/>
      <c r="G54" s="89" t="s">
        <v>22</v>
      </c>
      <c r="H54" s="90"/>
      <c r="I54" s="64"/>
      <c r="J54" s="65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2017-05-15T16:33:15Z</cp:lastPrinted>
  <dcterms:created xsi:type="dcterms:W3CDTF">2006-09-16T00:00:00Z</dcterms:created>
  <dcterms:modified xsi:type="dcterms:W3CDTF">2017-05-15T16:33:59Z</dcterms:modified>
  <cp:category>Рентгенэндоваскулярные хирурги</cp:category>
</cp:coreProperties>
</file>