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1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<sst xmlns="http://schemas.openxmlformats.org/spreadsheetml/2006/main" count="101" uniqueCount="74">
  <si>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</si>
  <si>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</si>
  <si>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</si>
  <si>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</si>
  <si>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</si>
  <si>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</si>
  <si>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</si>
  <si>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</si>
  <si>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</si>
  <si>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</si>
  <si>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</si>
  <si>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</si>
  <si>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</si>
  <si>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</si>
  <si>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</si>
  <si>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</si>
  <si>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</si>
  <si>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</si>
  <si>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</si>
  <si>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</si>
  <si>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</si>
  <si>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</si>
  <si>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</si>
  <si>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</si>
  <si>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</si>
  <si>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</si>
  <si>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</si>
  <si>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</si>
  <si>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</si>
  <si>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</si>
  <si>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</si>
  <si>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</si>
  <si>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</si>
  <si>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</si>
  <si>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</si>
  <si>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</si>
  <si>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</si>
  <si>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</si>
  <si>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</si>
  <si>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</si>
  <si>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</si>
  <si>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</si>
  <si>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</si>
  <si>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</si>
  <si>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</si>
  <si>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</si>
  <si>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</si>
  <si>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</si>
  <si>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5 ml</t>
  </si>
  <si>
    <t>Ultravist  370</t>
  </si>
  <si>
    <t xml:space="preserve"> </t>
  </si>
  <si>
    <t xml:space="preserve">  cGycm2</t>
  </si>
  <si>
    <t>50 ml</t>
  </si>
  <si>
    <t>Экстренное стентирование ПМЖА</t>
  </si>
  <si>
    <t xml:space="preserve">Баллонная вазодилатация с установкой стента в ПМЖА. </t>
  </si>
  <si>
    <t>Щербаков А.С.</t>
  </si>
  <si>
    <t>Sol. Novocaini 0.5%</t>
  </si>
  <si>
    <t>33444 СGycm2</t>
  </si>
  <si>
    <t>a.radialis.</t>
  </si>
  <si>
    <t>норма</t>
  </si>
  <si>
    <t>Интродъюссер извлечён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</si>
  <si>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Boston RanWay JL 4.0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ПНА. По проводнику </t>
    </r>
    <r>
      <rPr>
        <b/>
        <sz val="11"/>
        <color theme="1"/>
        <rFont val="Calibri"/>
        <family val="2"/>
        <charset val="204"/>
        <scheme val="minor"/>
      </rPr>
      <t>Choice Intermediate</t>
    </r>
    <r>
      <rPr>
        <sz val="11"/>
        <color theme="1"/>
        <rFont val="Calibri"/>
        <family val="2"/>
        <charset val="204"/>
        <scheme val="minor"/>
      </rPr>
      <t xml:space="preserve"> выполнена  аспирация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Export AP 6F</t>
    </r>
    <r>
      <rPr>
        <sz val="11"/>
        <color theme="1"/>
        <rFont val="Calibri"/>
        <family val="2"/>
        <charset val="204"/>
        <scheme val="minor"/>
      </rPr>
      <t xml:space="preserve">; получен  фрагмент тромба размером 2 на 4 мм.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2.0-15</t>
    </r>
    <r>
      <rPr>
        <sz val="11"/>
        <color theme="1"/>
        <rFont val="Calibri"/>
        <family val="2"/>
        <charset val="204"/>
        <scheme val="minor"/>
      </rPr>
      <t xml:space="preserve">  выполнена баллонная ангиопластика значимого стенозов ПНА. Далее, в средний сегмент ПНА последовательно имплантированы </t>
    </r>
    <r>
      <rPr>
        <b/>
        <sz val="11"/>
        <color theme="1"/>
        <rFont val="Calibri"/>
        <family val="2"/>
        <charset val="204"/>
        <scheme val="minor"/>
      </rPr>
      <t>два  BMS NexGen 3.0-13</t>
    </r>
    <r>
      <rPr>
        <sz val="11"/>
        <color theme="1"/>
        <rFont val="Calibri"/>
        <family val="2"/>
        <charset val="204"/>
        <scheme val="minor"/>
      </rPr>
      <t xml:space="preserve"> давлением 20 атм.   На контрольной ангиограмме стенты раскрыты удовлетворительно,  признаков краевых  диссекций не выявлено, в зоне   проксимального стента определяется зона haziness.  Кровоток по ПНА восстановлен до TIMI - II. Результат удовлетворительный. Интродьюсер извлечен. Асептическая давящая повязка.</t>
    </r>
  </si>
  <si>
    <t>Контроль места пункции. Повязка на 6ч.</t>
  </si>
  <si>
    <t>100 ml</t>
  </si>
  <si>
    <t xml:space="preserve"> 18.05.2017</t>
  </si>
  <si>
    <t>Расоян С.К.</t>
  </si>
  <si>
    <t>ОКС БПST</t>
  </si>
  <si>
    <t>_________</t>
  </si>
  <si>
    <t>Александрова И.А.</t>
  </si>
  <si>
    <t>Чесноков С.Л.</t>
  </si>
  <si>
    <t>Капралова Е.А.</t>
  </si>
  <si>
    <t>a. femoralis dex.</t>
  </si>
  <si>
    <t>сбалансированный</t>
  </si>
  <si>
    <r>
      <t xml:space="preserve"> 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сегмента. Стеноз устья с переходом на проксимальный сегмент 50%, эксцентричный стеноз проксимального сенмента 90%, стенозы среднего сегмента до 70%, диффузно изменена в дистальном сегменте до 45%. Кровоток TIMI 2.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Бассейн ОА:</t>
    </r>
    <r>
      <rPr>
        <sz val="11"/>
        <color theme="1"/>
        <rFont val="Times New Roman"/>
        <family val="1"/>
        <charset val="204"/>
      </rPr>
      <t xml:space="preserve"> стеноз устья 55%, стеноз среднего сегмента 35%,.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пролонгированный стеноз среднего сегмента до 35%, стенохз в проксимальной трети ЗНА до 75%. Кровоток TIMI 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</si>
</sst>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8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 t="s">
        <v>64</v>
      </c>
      <c r="C7" s="80"/>
      <c r="D7" s="18"/>
      <c r="E7" s="131" t="s">
        <v>41</v>
      </c>
      <c r="F7" s="131"/>
      <c r="G7" s="124" t="s">
        <v>40</v>
      </c>
      <c r="H7" s="124"/>
      <c r="I7" s="114" t="s">
        <v>55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65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22254</v>
      </c>
      <c r="C9" s="121"/>
      <c r="D9" s="18"/>
      <c r="E9" s="18"/>
      <c r="F9" s="18"/>
      <c r="G9" s="122" t="s">
        <v>5</v>
      </c>
      <c r="H9" s="123"/>
      <c r="I9" s="116" t="s">
        <v>69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66</v>
      </c>
      <c r="C10" s="119"/>
      <c r="D10" s="18"/>
      <c r="E10" s="18"/>
      <c r="F10" s="18"/>
      <c r="G10" s="122" t="s">
        <v>36</v>
      </c>
      <c r="H10" s="123"/>
      <c r="I10" s="116" t="s">
        <v>70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9">
        <v>3724</v>
      </c>
      <c r="C11" s="81">
        <v>35</v>
      </c>
      <c r="D11" s="21"/>
      <c r="E11" s="19"/>
      <c r="F11" s="19"/>
      <c r="G11" s="122" t="s">
        <v>7</v>
      </c>
      <c r="H11" s="123"/>
      <c r="I11" s="116" t="s">
        <v>67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56</v>
      </c>
      <c r="D13" s="139"/>
      <c r="E13" s="46" t="s">
        <v>48</v>
      </c>
      <c r="F13" s="150" t="s">
        <v>9</v>
      </c>
      <c r="G13" s="151"/>
      <c r="H13" s="151"/>
      <c r="I13" s="148" t="s">
        <v>71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49</v>
      </c>
      <c r="C24" s="133"/>
      <c r="D24" s="10" t="s">
        <v>52</v>
      </c>
      <c r="E24" s="127" t="s">
        <v>26</v>
      </c>
      <c r="F24" s="127"/>
      <c r="G24" s="11" t="s">
        <v>50</v>
      </c>
      <c r="H24" s="127" t="s">
        <v>17</v>
      </c>
      <c r="I24" s="127"/>
      <c r="J24" s="84" t="s">
        <v>51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60</v>
      </c>
      <c r="B54" s="146"/>
      <c r="C54" s="146"/>
      <c r="D54" s="92" t="s">
        <v>46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54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 t="str">
        <f>'Диагностика КГ'!B7</f>
        <v xml:space="preserve"> 18.05.2017</v>
      </c>
      <c r="C7" s="73"/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8" t="str">
        <f>'Диагностика КГ'!B8:C8</f>
        <v>Расоян С.К.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Александрова И.А.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8">
        <f>'Диагностика КГ'!B9:C9</f>
        <v>22254</v>
      </c>
      <c r="C9" s="219"/>
      <c r="D9" s="18"/>
      <c r="E9" s="18"/>
      <c r="F9" s="41"/>
      <c r="G9" s="220" t="s">
        <v>5</v>
      </c>
      <c r="H9" s="221"/>
      <c r="I9" s="188" t="str">
        <f>'Диагностика КГ'!I9:J9</f>
        <v>Чесноков С.Л.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3724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47</v>
      </c>
      <c r="D13" s="139"/>
      <c r="E13" s="46" t="s">
        <v>48</v>
      </c>
      <c r="F13" s="150" t="s">
        <v>9</v>
      </c>
      <c r="G13" s="151"/>
      <c r="H13" s="151"/>
      <c r="I13" s="148" t="s">
        <v>58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43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5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0" t="s">
        <v>49</v>
      </c>
      <c r="C20" s="191"/>
      <c r="D20" s="71" t="s">
        <v>63</v>
      </c>
      <c r="E20" s="127" t="s">
        <v>26</v>
      </c>
      <c r="F20" s="127"/>
      <c r="G20" s="85">
        <v>0.62569444444444444</v>
      </c>
      <c r="H20" s="127" t="s">
        <v>29</v>
      </c>
      <c r="I20" s="127"/>
      <c r="J20" s="84" t="s">
        <v>57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5" t="s">
        <v>61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6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62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60</v>
      </c>
      <c r="B54" s="211"/>
      <c r="C54" s="211"/>
      <c r="D54" s="77"/>
      <c r="E54" s="77"/>
      <c r="F54" s="77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2017-05-15T13:32:15Z</cp:lastPrinted>
  <dcterms:created xsi:type="dcterms:W3CDTF">2006-09-16T00:00:00Z</dcterms:created>
  <dcterms:modified xsi:type="dcterms:W3CDTF">2017-05-18T14:29:20Z</dcterms:modified>
  <cp:category>Рентгенэндоваскулярные хирурги</cp:category>
</cp:coreProperties>
</file>