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1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<sst xmlns="http://schemas.openxmlformats.org/spreadsheetml/2006/main" count="101" uniqueCount="72">
  <si>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</si>
  <si>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</si>
  <si>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</si>
  <si>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</si>
  <si>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</si>
  <si>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</si>
  <si>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</si>
  <si>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</si>
  <si>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</si>
  <si>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</si>
  <si>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</si>
  <si>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</si>
  <si>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</si>
  <si>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</si>
  <si>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</si>
  <si>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</si>
  <si>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</si>
  <si>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</si>
  <si>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</si>
  <si>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</si>
  <si>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</si>
  <si>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</si>
  <si>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</si>
  <si>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</si>
  <si>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</si>
  <si>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</si>
  <si>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</si>
  <si>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</si>
  <si>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</si>
  <si>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</si>
  <si>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</si>
  <si>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</si>
  <si>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</si>
  <si>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</si>
  <si>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</si>
  <si>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</si>
  <si>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</si>
  <si>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</si>
  <si>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</si>
  <si>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</si>
  <si>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</si>
  <si>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</si>
  <si>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</si>
  <si>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</si>
  <si>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</si>
  <si>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</si>
  <si>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</si>
  <si>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</si>
  <si>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>Ultravist  370</t>
  </si>
  <si>
    <t xml:space="preserve"> </t>
  </si>
  <si>
    <t xml:space="preserve">  cGycm2</t>
  </si>
  <si>
    <t>50 ml</t>
  </si>
  <si>
    <t>Экстренное стентирование ПМЖА</t>
  </si>
  <si>
    <t>Щербаков А.С.</t>
  </si>
  <si>
    <t>Sol. Novocaini 0.5%</t>
  </si>
  <si>
    <t>норма</t>
  </si>
  <si>
    <t>Интродъюссер извлечён</t>
  </si>
  <si>
    <t xml:space="preserve"> 18.05.2017</t>
  </si>
  <si>
    <t>Расоян С.К.</t>
  </si>
  <si>
    <t>ОКС БПST</t>
  </si>
  <si>
    <t>_________</t>
  </si>
  <si>
    <t>Александрова И.А.</t>
  </si>
  <si>
    <t>Чесноков С.Л.</t>
  </si>
  <si>
    <t>Капралова Е.А.</t>
  </si>
  <si>
    <t>a. femoralis dex.</t>
  </si>
  <si>
    <t>сбалансированный</t>
  </si>
  <si>
    <r>
      <t xml:space="preserve"> 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сегмента. Стеноз устья с переходом на проксимальный сегмент 50%, эксцентричный стеноз проксимального сенмента 90%, стенозы среднего сегмента до 70%, на фоне выраженного вазоспазма диффузно изменена в дистальном сегменте до 45%. Кровоток TIMI 2.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Бассейн ОА:</t>
    </r>
    <r>
      <rPr>
        <sz val="11"/>
        <color theme="1"/>
        <rFont val="Times New Roman"/>
        <family val="1"/>
        <charset val="204"/>
      </rPr>
      <t xml:space="preserve"> стеноз устья 55%, стеноз среднего сегмента 35%,. Кровоток TIMI 3.</t>
    </r>
    <r>
      <rPr>
        <b/>
        <sz val="11"/>
        <color theme="1"/>
        <rFont val="Times New Roman"/>
        <family val="1"/>
        <charset val="204"/>
      </rPr>
      <t xml:space="preserve">
Бассейн ПКА: стентирование среднего сегмента от 09.02.2017г - </t>
    </r>
    <r>
      <rPr>
        <sz val="11"/>
        <color theme="1"/>
        <rFont val="Times New Roman"/>
        <family val="1"/>
        <charset val="204"/>
      </rPr>
      <t>CC-Flex 3,0-16мм. Определяется рестеноз in stent до 65%.</t>
    </r>
  </si>
  <si>
    <t>20830 СGycm2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</si>
  <si>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Boston RanWay JL 4.0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ПНА. Проводник </t>
    </r>
    <r>
      <rPr>
        <b/>
        <sz val="11"/>
        <color theme="1"/>
        <rFont val="Calibri"/>
        <family val="2"/>
        <charset val="204"/>
        <scheme val="minor"/>
      </rPr>
      <t>Choice Intermediate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На протяжении проксимального и среднего сегмента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2.0-15</t>
    </r>
    <r>
      <rPr>
        <sz val="11"/>
        <color theme="1"/>
        <rFont val="Calibri"/>
        <family val="2"/>
        <charset val="204"/>
        <scheme val="minor"/>
      </rPr>
      <t xml:space="preserve">  выполнена баллонная ангиопластика, давлением до 14 атм. Далее, последовательно от дистального сегмента в сторону проксимального имплантированы </t>
    </r>
    <r>
      <rPr>
        <b/>
        <sz val="11"/>
        <color theme="1"/>
        <rFont val="Calibri"/>
        <family val="2"/>
        <charset val="204"/>
        <scheme val="minor"/>
      </rPr>
      <t>BM</t>
    </r>
    <r>
      <rPr>
        <sz val="11"/>
        <color theme="1"/>
        <rFont val="Calibri"/>
        <family val="2"/>
        <charset val="204"/>
        <scheme val="minor"/>
      </rPr>
      <t xml:space="preserve">S </t>
    </r>
    <r>
      <rPr>
        <b/>
        <sz val="11"/>
        <color theme="1"/>
        <rFont val="Calibri"/>
        <family val="2"/>
        <charset val="204"/>
        <scheme val="minor"/>
      </rPr>
      <t>NexGen 2.5-24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и два </t>
    </r>
    <r>
      <rPr>
        <b/>
        <sz val="11"/>
        <color theme="1"/>
        <rFont val="Calibri"/>
        <family val="2"/>
        <charset val="204"/>
        <scheme val="minor"/>
      </rPr>
      <t>BMS NexGen 2.75-24</t>
    </r>
    <r>
      <rPr>
        <sz val="11"/>
        <color theme="1"/>
        <rFont val="Calibri"/>
        <family val="2"/>
        <charset val="204"/>
        <scheme val="minor"/>
      </rPr>
      <t xml:space="preserve"> давлением до 18 атм, последний имплантирован от устья ПНА.  Устье ПНА, на протяжении проксимального сегмента и зон overlapping выполнена постдилатация 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3.0-15</t>
    </r>
    <r>
      <rPr>
        <sz val="11"/>
        <color theme="1"/>
        <rFont val="Calibri"/>
        <family val="2"/>
        <charset val="204"/>
        <scheme val="minor"/>
      </rPr>
      <t>, давлением до 22 атм., инфляция до 1 мин.  На контрольных ангиограммах стенты раскрыты удовлетворительно,  признаков краевых  диссекций не выявлено.  Кровоток по ПНА восстановлен до TIMI - III. Результат удовлетворительный. Интродьюсер извлечен. Асептическая давящая повязка.</t>
    </r>
  </si>
  <si>
    <t xml:space="preserve">Баллонная вазодилатация с установкой стента в ПМЖА(BMS3). </t>
  </si>
  <si>
    <t>Контроль места пункции. Строгий постельный режим сутки.</t>
  </si>
  <si>
    <t>150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</si>
</sst>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3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8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 t="s">
        <v>57</v>
      </c>
      <c r="C7" s="80"/>
      <c r="D7" s="18"/>
      <c r="E7" s="131" t="s">
        <v>41</v>
      </c>
      <c r="F7" s="131"/>
      <c r="G7" s="124" t="s">
        <v>40</v>
      </c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58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22254</v>
      </c>
      <c r="C9" s="121"/>
      <c r="D9" s="18"/>
      <c r="E9" s="18"/>
      <c r="F9" s="18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59</v>
      </c>
      <c r="C10" s="119"/>
      <c r="D10" s="18"/>
      <c r="E10" s="18"/>
      <c r="F10" s="18"/>
      <c r="G10" s="122" t="s">
        <v>36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9">
        <v>3724</v>
      </c>
      <c r="C11" s="81">
        <v>35</v>
      </c>
      <c r="D11" s="21"/>
      <c r="E11" s="19"/>
      <c r="F11" s="19"/>
      <c r="G11" s="122" t="s">
        <v>7</v>
      </c>
      <c r="H11" s="123"/>
      <c r="I11" s="116" t="s">
        <v>60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54</v>
      </c>
      <c r="D13" s="139"/>
      <c r="E13" s="46" t="s">
        <v>47</v>
      </c>
      <c r="F13" s="150" t="s">
        <v>9</v>
      </c>
      <c r="G13" s="151"/>
      <c r="H13" s="151"/>
      <c r="I13" s="148" t="s">
        <v>64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48</v>
      </c>
      <c r="C24" s="133"/>
      <c r="D24" s="10" t="s">
        <v>51</v>
      </c>
      <c r="E24" s="127" t="s">
        <v>26</v>
      </c>
      <c r="F24" s="127"/>
      <c r="G24" s="11" t="s">
        <v>49</v>
      </c>
      <c r="H24" s="127" t="s">
        <v>17</v>
      </c>
      <c r="I24" s="127"/>
      <c r="J24" s="84" t="s">
        <v>50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66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46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69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 t="str">
        <f>'Диагностика КГ'!B7</f>
        <v xml:space="preserve"> 18.05.2017</v>
      </c>
      <c r="C7" s="73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Расоян С.К.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Александрова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22254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Чесноков С.Л.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70">
        <f>ОТДЕЛЕНИЕ</f>
        <v>3724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54</v>
      </c>
      <c r="D13" s="139"/>
      <c r="E13" s="46" t="s">
        <v>47</v>
      </c>
      <c r="F13" s="150" t="s">
        <v>9</v>
      </c>
      <c r="G13" s="151"/>
      <c r="H13" s="151"/>
      <c r="I13" s="148" t="s">
        <v>64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7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38</v>
      </c>
      <c r="C15" s="177"/>
      <c r="D15" s="177"/>
      <c r="E15" s="180"/>
      <c r="F15" s="176" t="s">
        <v>28</v>
      </c>
      <c r="G15" s="180"/>
      <c r="H15" s="176" t="s">
        <v>43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5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48</v>
      </c>
      <c r="C20" s="190"/>
      <c r="D20" s="71" t="s">
        <v>71</v>
      </c>
      <c r="E20" s="127" t="s">
        <v>26</v>
      </c>
      <c r="F20" s="127"/>
      <c r="G20" s="85">
        <v>0.66249999999999998</v>
      </c>
      <c r="H20" s="127" t="s">
        <v>29</v>
      </c>
      <c r="I20" s="127"/>
      <c r="J20" s="84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7" t="s">
        <v>68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6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70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7"/>
      <c r="E54" s="77"/>
      <c r="F54" s="77"/>
      <c r="G54" s="147" t="s">
        <v>22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2017-05-18T15:38:24Z</cp:lastPrinted>
  <dcterms:created xsi:type="dcterms:W3CDTF">2006-09-16T00:00:00Z</dcterms:created>
  <dcterms:modified xsi:type="dcterms:W3CDTF">2017-05-18T15:48:45Z</dcterms:modified>
  <cp:category>Рентгенэндоваскулярные хирурги</cp:category>
</cp:coreProperties>
</file>