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21_22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<sst xmlns="http://schemas.openxmlformats.org/spreadsheetml/2006/main" count="102" uniqueCount="75">
  <si>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</si>
  <si>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</si>
  <si>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</si>
  <si>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</si>
  <si>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</si>
  <si>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</si>
  <si>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</si>
  <si>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</si>
  <si>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</si>
  <si>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</si>
  <si>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</si>
  <si>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</si>
  <si>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</si>
  <si>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</si>
  <si>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</si>
  <si>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</si>
  <si>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</si>
  <si>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</si>
  <si>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</si>
  <si>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</si>
  <si>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</si>
  <si>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</si>
  <si>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</si>
  <si>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</si>
  <si>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</si>
  <si>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</si>
  <si>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</si>
  <si>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</si>
  <si>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</si>
  <si>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</si>
  <si>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</si>
  <si>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</si>
  <si>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</si>
  <si>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</si>
  <si>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</si>
  <si>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</si>
  <si>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</si>
  <si>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</si>
  <si>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</si>
  <si>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</si>
  <si>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</si>
  <si>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</si>
  <si>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</si>
  <si>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</si>
  <si>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</si>
  <si>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</si>
  <si>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</si>
  <si>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</si>
  <si>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>Ultravist  370</t>
  </si>
  <si>
    <t xml:space="preserve"> </t>
  </si>
  <si>
    <t xml:space="preserve">  cGycm2</t>
  </si>
  <si>
    <t>50 ml</t>
  </si>
  <si>
    <t>Щербаков А.С.</t>
  </si>
  <si>
    <t>_________</t>
  </si>
  <si>
    <t>Sol. lidocaini 1%</t>
  </si>
  <si>
    <t>сбалансированный</t>
  </si>
  <si>
    <t>a. femoralis dex.</t>
  </si>
  <si>
    <t>Sol. Novocaini 0.5%</t>
  </si>
  <si>
    <t xml:space="preserve">Набор Cordis </t>
  </si>
  <si>
    <t>ОКС ПST</t>
  </si>
  <si>
    <t>Контроль места пункции. Строгий постельный режим сутки.</t>
  </si>
  <si>
    <t xml:space="preserve">Баллонная вазодилатация с установкой стента в ПНА(BMS2). </t>
  </si>
  <si>
    <t xml:space="preserve"> 28.05.2017</t>
  </si>
  <si>
    <t>Зеленова Л.В.</t>
  </si>
  <si>
    <t>Александрова И.А.</t>
  </si>
  <si>
    <t>Десяткина Г.Н.</t>
  </si>
  <si>
    <t>Молотков А.В</t>
  </si>
  <si>
    <t>Экстренное стентирование ПНА</t>
  </si>
  <si>
    <t>100 ml</t>
  </si>
  <si>
    <t>20937 СGycm2</t>
  </si>
  <si>
    <t>Интродъюссер оставлен</t>
  </si>
  <si>
    <t>Интродъюссер оставлен в правой ОБА</t>
  </si>
  <si>
    <t>стеноз устья 55%, выраженный кальциноз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</si>
  <si>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сегмента, диффузный стеноз среднего сегмента 95% и 80%, диффузный стеноз дистального сегмента с максимальной степенью стенозирования до 90%. Кровоток  -  TIMI I-II.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стенозы проксимального сегмента 40 и 75%, стенозы проксимальной/3 ВТК до 85%. Кровоток  - 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 устья до 70%, стеноз проксимального сегмента 40% (референсный д. арт. 2.5 мм). Кровоток  -  TIMI III.</t>
    </r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</si>
  <si>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>Boston RanWay JL 4.0 6Fr</t>
    </r>
    <r>
      <rPr>
        <sz val="11"/>
        <color theme="1"/>
        <rFont val="Calibri"/>
        <family val="2"/>
        <charset val="204"/>
        <scheme val="minor"/>
      </rPr>
      <t xml:space="preserve"> установлен в устье ствола ЛКА. Проводник </t>
    </r>
    <r>
      <rPr>
        <b/>
        <sz val="11"/>
        <color theme="1"/>
        <rFont val="Calibri"/>
        <family val="2"/>
        <charset val="204"/>
        <scheme val="minor"/>
      </rPr>
      <t xml:space="preserve">Choice intermediate  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ПНА.  Выполнена БАП  на протяжении среднего сегмента, 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2.5-20</t>
    </r>
    <r>
      <rPr>
        <sz val="11"/>
        <color theme="1"/>
        <rFont val="Calibri"/>
        <family val="2"/>
        <charset val="204"/>
        <scheme val="minor"/>
      </rPr>
      <t xml:space="preserve"> давлением до 12 атм.,  БАП  критического стеноза дистального сегмента  баллонным катетером Sapphire 1.5-15 давлением до 14 атм. Последовательного в средний сегмент имплантированы </t>
    </r>
    <r>
      <rPr>
        <b/>
        <sz val="11"/>
        <color theme="1"/>
        <rFont val="Calibri"/>
        <family val="2"/>
        <charset val="204"/>
        <scheme val="minor"/>
      </rPr>
      <t>BM</t>
    </r>
    <r>
      <rPr>
        <sz val="11"/>
        <color theme="1"/>
        <rFont val="Calibri"/>
        <family val="2"/>
        <charset val="204"/>
        <scheme val="minor"/>
      </rPr>
      <t xml:space="preserve">S </t>
    </r>
    <r>
      <rPr>
        <b/>
        <sz val="11"/>
        <color theme="1"/>
        <rFont val="Calibri"/>
        <family val="2"/>
        <charset val="204"/>
        <scheme val="minor"/>
      </rPr>
      <t xml:space="preserve">NexGen 2.75-16 и BMS NexGen 2.75-24 , </t>
    </r>
    <r>
      <rPr>
        <sz val="11"/>
        <color theme="1"/>
        <rFont val="Calibri"/>
        <family val="2"/>
        <charset val="204"/>
        <scheme val="minor"/>
      </rPr>
      <t xml:space="preserve">давлением  15-18 атм. На контрольной ангиограммах стенты раскрыты удовлетворительно,  признаков краевых  диссекций не выявлено, дистальной эмболии нет.  Кровоток по ПНА восстановлен до  TIMI - III. Результат удовлетворительный. Интродьюсер оставлен. Асептическая давящая повязка.                      </t>
    </r>
    <r>
      <rPr>
        <b/>
        <sz val="11"/>
        <color theme="1"/>
        <rFont val="Calibri"/>
        <family val="2"/>
        <charset val="204"/>
        <scheme val="minor"/>
      </rPr>
      <t>Время реканализации - 10:10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</si>
</sst>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 t="s">
        <v>62</v>
      </c>
      <c r="C7" s="79"/>
      <c r="D7" s="18"/>
      <c r="E7" s="131" t="s">
        <v>41</v>
      </c>
      <c r="F7" s="131"/>
      <c r="G7" s="124" t="s">
        <v>40</v>
      </c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63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18525</v>
      </c>
      <c r="C9" s="121"/>
      <c r="D9" s="18"/>
      <c r="E9" s="18"/>
      <c r="F9" s="18"/>
      <c r="G9" s="122" t="s">
        <v>5</v>
      </c>
      <c r="H9" s="123"/>
      <c r="I9" s="116" t="s">
        <v>66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59</v>
      </c>
      <c r="C10" s="119"/>
      <c r="D10" s="18"/>
      <c r="E10" s="18"/>
      <c r="F10" s="18"/>
      <c r="G10" s="122" t="s">
        <v>36</v>
      </c>
      <c r="H10" s="123"/>
      <c r="I10" s="116" t="s">
        <v>65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3980</v>
      </c>
      <c r="C11" s="80">
        <v>35</v>
      </c>
      <c r="D11" s="21"/>
      <c r="E11" s="19"/>
      <c r="F11" s="19"/>
      <c r="G11" s="122" t="s">
        <v>7</v>
      </c>
      <c r="H11" s="123"/>
      <c r="I11" s="116" t="s">
        <v>53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57</v>
      </c>
      <c r="D13" s="139"/>
      <c r="E13" s="46" t="s">
        <v>47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58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48</v>
      </c>
      <c r="C24" s="133"/>
      <c r="D24" s="10" t="s">
        <v>51</v>
      </c>
      <c r="E24" s="127" t="s">
        <v>26</v>
      </c>
      <c r="F24" s="127"/>
      <c r="G24" s="11" t="s">
        <v>49</v>
      </c>
      <c r="H24" s="127" t="s">
        <v>17</v>
      </c>
      <c r="I24" s="127"/>
      <c r="J24" s="83" t="s">
        <v>50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55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72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71</v>
      </c>
      <c r="B54" s="146"/>
      <c r="C54" s="146"/>
      <c r="D54" s="92" t="s">
        <v>46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61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 t="str">
        <f>'Диагностика КГ'!B7</f>
        <v xml:space="preserve"> 28.05.2017</v>
      </c>
      <c r="C7" s="73"/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Зеленова Л.В.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Александрова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18525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Десяткина Г.Н.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70">
        <f>ОТДЕЛЕНИЕ</f>
        <v>3980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54</v>
      </c>
      <c r="D13" s="139"/>
      <c r="E13" s="46" t="s">
        <v>47</v>
      </c>
      <c r="F13" s="150" t="s">
        <v>9</v>
      </c>
      <c r="G13" s="151"/>
      <c r="H13" s="151"/>
      <c r="I13" s="148" t="s">
        <v>56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7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38</v>
      </c>
      <c r="C15" s="177"/>
      <c r="D15" s="177"/>
      <c r="E15" s="180"/>
      <c r="F15" s="176" t="s">
        <v>28</v>
      </c>
      <c r="G15" s="180"/>
      <c r="H15" s="176" t="s">
        <v>43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48</v>
      </c>
      <c r="C20" s="190"/>
      <c r="D20" s="71" t="s">
        <v>68</v>
      </c>
      <c r="E20" s="127" t="s">
        <v>26</v>
      </c>
      <c r="F20" s="127"/>
      <c r="G20" s="84">
        <v>0.65</v>
      </c>
      <c r="H20" s="127" t="s">
        <v>29</v>
      </c>
      <c r="I20" s="127"/>
      <c r="J20" s="83" t="s">
        <v>69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7" t="s">
        <v>74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60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70</v>
      </c>
      <c r="B54" s="210"/>
      <c r="C54" s="210"/>
      <c r="D54" s="76"/>
      <c r="E54" s="76"/>
      <c r="F54" s="76"/>
      <c r="G54" s="147" t="s">
        <v>22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2017-05-18T15:38:24Z</cp:lastPrinted>
  <dcterms:created xsi:type="dcterms:W3CDTF">2006-09-16T00:00:00Z</dcterms:created>
  <dcterms:modified xsi:type="dcterms:W3CDTF">2017-05-28T08:30:26Z</dcterms:modified>
  <cp:category>Рентгенэндоваскулярные хирурги</cp:category>
</cp:coreProperties>
</file>